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216" windowWidth="11136" windowHeight="7056" tabRatio="598" activeTab="0"/>
  </bookViews>
  <sheets>
    <sheet name="Publication Information" sheetId="1" r:id="rId1"/>
    <sheet name="Table 1. GE Votes by State " sheetId="2" r:id="rId2"/>
    <sheet name="Table 2. GE Votes by Party" sheetId="3" r:id="rId3"/>
    <sheet name="Table 3. P&amp;G Votes for Congress" sheetId="4" r:id="rId4"/>
    <sheet name="Table 4. Senate Votes by Party" sheetId="5" r:id="rId5"/>
    <sheet name="Table 5. House Votes by Party" sheetId="6" r:id="rId6"/>
    <sheet name="2006 Primary Dates (Congress)" sheetId="7" r:id="rId7"/>
  </sheets>
  <definedNames/>
  <calcPr fullCalcOnLoad="1"/>
</workbook>
</file>

<file path=xl/sharedStrings.xml><?xml version="1.0" encoding="utf-8"?>
<sst xmlns="http://schemas.openxmlformats.org/spreadsheetml/2006/main" count="439" uniqueCount="178">
  <si>
    <t>Publication Information</t>
  </si>
  <si>
    <t>Excel Tabs:</t>
  </si>
  <si>
    <t>New Mexico</t>
  </si>
  <si>
    <t>NM</t>
  </si>
  <si>
    <t>IL</t>
  </si>
  <si>
    <t>Wisconsin</t>
  </si>
  <si>
    <t>WI</t>
  </si>
  <si>
    <t>Primary</t>
  </si>
  <si>
    <t>Runoff</t>
  </si>
  <si>
    <t>CO</t>
  </si>
  <si>
    <t>CT</t>
  </si>
  <si>
    <t>Democratic Candidates</t>
  </si>
  <si>
    <t>Republican Candidates</t>
  </si>
  <si>
    <t>Other Candidates</t>
  </si>
  <si>
    <t>Vermont</t>
  </si>
  <si>
    <t>VT</t>
  </si>
  <si>
    <t>Virgin Islands</t>
  </si>
  <si>
    <t>VI</t>
  </si>
  <si>
    <t>VA</t>
  </si>
  <si>
    <t>June 2007</t>
  </si>
  <si>
    <t>2006 GENERAL ELECTION VOTES CAST FOR U.S. SENATE AND U.S. HOUSE</t>
  </si>
  <si>
    <t>Combined Vote</t>
  </si>
  <si>
    <t>(including LA &amp; TX runoffs)</t>
  </si>
  <si>
    <t>2006 GENERAL ELECTION VOTES CAST BY PARTY</t>
  </si>
  <si>
    <t>(U.S. Senate and U.S. House Races Combined)</t>
  </si>
  <si>
    <t>2006 PRIMARY AND GENERAL ELECTION VOTES CAST FOR U.S. CONGRESS</t>
  </si>
  <si>
    <t>2006 VOTES CAST FOR THE U.S. SENATE BY PARTY</t>
  </si>
  <si>
    <t>Totals:</t>
  </si>
  <si>
    <t>2006 VOTES CAST FOR THE U.S. HOUSE OF REPRESENTATIVES BY PARTY</t>
  </si>
  <si>
    <t>2006 Primary Dates</t>
  </si>
  <si>
    <t>Table 1. GE Votes by State</t>
  </si>
  <si>
    <t>Table 2. GE Votes by Party</t>
  </si>
  <si>
    <t>Table 3. P&amp;G Votes for Congress</t>
  </si>
  <si>
    <t>Table 4. Senate Votes by Party</t>
  </si>
  <si>
    <t>Table 5. House Votes by Party</t>
  </si>
  <si>
    <t>FEDERAL ELECTIONS 2006: Election Results for the U.S. Senate and the U.S. House of Representatives</t>
  </si>
  <si>
    <t>North Dakota</t>
  </si>
  <si>
    <t>ND</t>
  </si>
  <si>
    <t>GENERAL Democratic</t>
  </si>
  <si>
    <t>GENERAL Republican</t>
  </si>
  <si>
    <t>GENERAL Other</t>
  </si>
  <si>
    <t>PRIMARY  Democratic</t>
  </si>
  <si>
    <t>PRIMARY  Republican</t>
  </si>
  <si>
    <t>Oregon</t>
  </si>
  <si>
    <t>OR</t>
  </si>
  <si>
    <t>Excerpted from:</t>
  </si>
  <si>
    <t>TN</t>
  </si>
  <si>
    <t>Federal Election Commission, 999 E Street, N.W., Washington, D.C.  20463</t>
  </si>
  <si>
    <t>Oklahoma</t>
  </si>
  <si>
    <t>OK</t>
  </si>
  <si>
    <t>Questions?</t>
  </si>
  <si>
    <t>E-Mail: pubrec@fec.gov</t>
  </si>
  <si>
    <t>GENERAL U.S. Senate Vote</t>
  </si>
  <si>
    <t>PRIMARY U.S. House Vote</t>
  </si>
  <si>
    <t>GENERAL U.S. House Vote</t>
  </si>
  <si>
    <t>PRIMARY Democratic</t>
  </si>
  <si>
    <t>PRIMARY Republican</t>
  </si>
  <si>
    <t>PRIMARY Other</t>
  </si>
  <si>
    <t>West Virginia</t>
  </si>
  <si>
    <t>WV</t>
  </si>
  <si>
    <t>n/a</t>
  </si>
  <si>
    <t>AS</t>
  </si>
  <si>
    <t>AZ</t>
  </si>
  <si>
    <t>Utah</t>
  </si>
  <si>
    <t>HI</t>
  </si>
  <si>
    <t>IA</t>
  </si>
  <si>
    <t>Virginia</t>
  </si>
  <si>
    <t>Please contact the FEC Public Records Office at 1-800/424-9530 (press 2) or 202/694-1120.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</si>
  <si>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</si>
  <si>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</si>
  <si>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</si>
  <si>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</si>
  <si>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</si>
  <si>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</si>
  <si>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</si>
  <si>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</si>
  <si>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</si>
  <si>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</si>
  <si>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</si>
  <si>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</si>
  <si>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</si>
  <si>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</si>
  <si>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</si>
  <si>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Tennessee</t>
  </si>
  <si>
    <t>New Jersey</t>
  </si>
  <si>
    <t>NJ</t>
  </si>
  <si>
    <t>KY</t>
  </si>
  <si>
    <t>D.C.</t>
  </si>
  <si>
    <t>State</t>
  </si>
  <si>
    <t>U.S. Senate Vote</t>
  </si>
  <si>
    <t>U.S. House Vote</t>
  </si>
  <si>
    <t>Total:</t>
  </si>
  <si>
    <t>PRIMARY U.S. Senate Vote</t>
  </si>
  <si>
    <t>Wyoming</t>
  </si>
  <si>
    <t>WY</t>
  </si>
  <si>
    <t>LA</t>
  </si>
  <si>
    <t>South Dakota</t>
  </si>
  <si>
    <t>SD</t>
  </si>
  <si>
    <t>AK</t>
  </si>
  <si>
    <t>Minnesota</t>
  </si>
  <si>
    <t>MN</t>
  </si>
  <si>
    <t>AL</t>
  </si>
  <si>
    <t>S</t>
  </si>
  <si>
    <t>MI</t>
  </si>
  <si>
    <t>Ohio</t>
  </si>
  <si>
    <t>OH</t>
  </si>
  <si>
    <t>ID</t>
  </si>
  <si>
    <t>CA</t>
  </si>
  <si>
    <t>Pennsylvania</t>
  </si>
  <si>
    <t>PA</t>
  </si>
  <si>
    <t>Nebraska</t>
  </si>
  <si>
    <t>NE</t>
  </si>
  <si>
    <t>Montana</t>
  </si>
  <si>
    <t>MT</t>
  </si>
  <si>
    <t>GU</t>
  </si>
  <si>
    <t>GA</t>
  </si>
  <si>
    <t>Puerto Rico</t>
  </si>
  <si>
    <t>DE</t>
  </si>
  <si>
    <t>DC</t>
  </si>
  <si>
    <t>UT</t>
  </si>
  <si>
    <t>South Carolina</t>
  </si>
  <si>
    <t>SC</t>
  </si>
  <si>
    <t>Michigan</t>
  </si>
  <si>
    <t>ME</t>
  </si>
  <si>
    <t>FL</t>
  </si>
  <si>
    <t>MA</t>
  </si>
  <si>
    <t>New York</t>
  </si>
  <si>
    <t>NY</t>
  </si>
  <si>
    <t>Washington</t>
  </si>
  <si>
    <r>
      <t>* "</t>
    </r>
    <r>
      <rPr>
        <b/>
        <sz val="9"/>
        <rFont val="Times New Roman"/>
        <family val="1"/>
      </rPr>
      <t>S</t>
    </r>
    <r>
      <rPr>
        <sz val="9"/>
        <rFont val="Times New Roman"/>
        <family val="1"/>
      </rPr>
      <t>" indicates those states holding U.S. Senate elections in 2006.</t>
    </r>
  </si>
  <si>
    <t>Compiled by:</t>
  </si>
  <si>
    <t>Federal Election Commission</t>
  </si>
  <si>
    <t>Public Disclosure Division</t>
  </si>
  <si>
    <t>Office of Communications</t>
  </si>
  <si>
    <t>Editors:</t>
  </si>
  <si>
    <t>Eileen J. Canavan, Deputy Assistant Staff Director for Disclosure</t>
  </si>
  <si>
    <t>Jason Bucelato, Public Information Specialist, Public Disclosure Division</t>
  </si>
  <si>
    <t>Map Design:</t>
  </si>
  <si>
    <t>James Landon Jones, FEC Printing Officer</t>
  </si>
  <si>
    <t>Mississippi</t>
  </si>
  <si>
    <t>MS</t>
  </si>
  <si>
    <t>IN</t>
  </si>
  <si>
    <t>Missouri</t>
  </si>
  <si>
    <t>MO</t>
  </si>
  <si>
    <t>AR</t>
  </si>
  <si>
    <t>North Carolina</t>
  </si>
  <si>
    <t>NC</t>
  </si>
  <si>
    <t>Rhode Island</t>
  </si>
  <si>
    <t>RI</t>
  </si>
  <si>
    <t>WA</t>
  </si>
  <si>
    <t>2006 Congressional Primary Election Dates</t>
  </si>
  <si>
    <t xml:space="preserve">Notes: </t>
  </si>
  <si>
    <t>* In Puerto Rico, the general election for Resident Commissioner to the U.S. House of Representatives is held every four years, coinciding with the U.S. Presidential election.</t>
  </si>
  <si>
    <t>* In Connecticut and Utah, conventions are held by the parties prior to the primary.  In Virginia, parties may choose to nominate candidates by convention rather than by primary.</t>
  </si>
  <si>
    <t>* In Louisiana, a Congressional primary election is not held.  The election for candidates seeking federal office is the General Election scheduled for 11/7/06, with a runoff election on 12/9/06, if necessary.</t>
  </si>
  <si>
    <t>KS</t>
  </si>
  <si>
    <t>Sheet 1</t>
  </si>
  <si>
    <t>Sheet 2</t>
  </si>
  <si>
    <t>Sheet 3</t>
  </si>
  <si>
    <t>Sheet 4</t>
  </si>
  <si>
    <t>Sheet 5</t>
  </si>
  <si>
    <t>Sheet 6</t>
  </si>
  <si>
    <t>Sheet 7</t>
  </si>
  <si>
    <t>Texas</t>
  </si>
  <si>
    <t>TX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</si>
  <si>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</si>
  <si>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</si>
  <si>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</si>
  <si>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</si>
  <si>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</si>
  <si>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</si>
  <si>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</si>
  <si>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</si>
  <si>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New Hampshire</t>
  </si>
  <si>
    <t>NH</t>
  </si>
  <si>
    <t>Nevada</t>
  </si>
  <si>
    <t>NV</t>
  </si>
  <si>
    <t>MD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</si>
</sst>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€-2]\ #,##0.00_);[Red]\([$€-2]\ #,##0.00\)"/>
    <numFmt numFmtId="171" formatCode="m/d;@"/>
    <numFmt numFmtId="172" formatCode="m/d/yy;@"/>
    <numFmt numFmtId="173" formatCode="mmm\-yyyy"/>
    <numFmt numFmtId="174" formatCode="0.0000000000000E+00"/>
    <numFmt numFmtId="175" formatCode="0.00000000%"/>
    <numFmt numFmtId="176" formatCode="0.0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Fill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1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171" fontId="5" fillId="0" borderId="0" xfId="0" applyNumberFormat="1" applyFont="1" applyBorder="1" applyAlignment="1">
      <alignment horizontal="center"/>
    </xf>
    <xf numFmtId="171" fontId="7" fillId="0" borderId="2" xfId="0" applyNumberFormat="1" applyFont="1" applyBorder="1" applyAlignment="1">
      <alignment horizontal="center" vertical="top" wrapText="1"/>
    </xf>
    <xf numFmtId="171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4" xfId="0" applyFont="1" applyFill="1" applyBorder="1" applyAlignment="1">
      <alignment vertical="top" wrapText="1"/>
    </xf>
    <xf numFmtId="3" fontId="8" fillId="0" borderId="5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wrapText="1"/>
    </xf>
    <xf numFmtId="171" fontId="10" fillId="0" borderId="1" xfId="0" applyNumberFormat="1" applyFont="1" applyBorder="1" applyAlignment="1">
      <alignment horizontal="center" vertical="top"/>
    </xf>
    <xf numFmtId="171" fontId="10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2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wrapText="1"/>
    </xf>
    <xf numFmtId="171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171" fontId="10" fillId="0" borderId="7" xfId="0" applyNumberFormat="1" applyFont="1" applyBorder="1" applyAlignment="1">
      <alignment horizontal="center" vertical="top"/>
    </xf>
    <xf numFmtId="171" fontId="10" fillId="0" borderId="8" xfId="0" applyNumberFormat="1" applyFont="1" applyBorder="1" applyAlignment="1">
      <alignment horizontal="center" vertical="top"/>
    </xf>
    <xf numFmtId="0" fontId="12" fillId="0" borderId="0" xfId="0" applyFont="1" applyBorder="1" applyAlignment="1">
      <alignment/>
    </xf>
    <xf numFmtId="17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7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D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40" customWidth="1"/>
    <col min="2" max="2" width="49.00390625" style="40" customWidth="1"/>
    <col min="3" max="16384" width="8.8515625" style="40" customWidth="1"/>
  </cols>
  <sheetData>
    <row r="1" spans="1:2" ht="12.75" customHeight="1">
      <c r="A1" s="43" t="s">
        <v>1</v>
      </c>
      <c r="B1" s="43"/>
    </row>
    <row r="2" spans="1:2" ht="12.75" customHeight="1">
      <c r="A2" s="43" t="s">
        <v>156</v>
      </c>
      <c r="B2" s="43" t="s">
        <v>0</v>
      </c>
    </row>
    <row r="3" spans="1:2" ht="12.75" customHeight="1">
      <c r="A3" s="43" t="s">
        <v>157</v>
      </c>
      <c r="B3" s="43" t="s">
        <v>30</v>
      </c>
    </row>
    <row r="4" spans="1:2" ht="12.75" customHeight="1">
      <c r="A4" s="43" t="s">
        <v>158</v>
      </c>
      <c r="B4" s="43" t="s">
        <v>31</v>
      </c>
    </row>
    <row r="5" spans="1:2" ht="12.75" customHeight="1">
      <c r="A5" s="43" t="s">
        <v>159</v>
      </c>
      <c r="B5" s="43" t="s">
        <v>32</v>
      </c>
    </row>
    <row r="6" spans="1:2" ht="12.75" customHeight="1">
      <c r="A6" s="43" t="s">
        <v>160</v>
      </c>
      <c r="B6" s="43" t="s">
        <v>33</v>
      </c>
    </row>
    <row r="7" spans="1:2" ht="12.75" customHeight="1">
      <c r="A7" s="43" t="s">
        <v>161</v>
      </c>
      <c r="B7" s="43" t="s">
        <v>34</v>
      </c>
    </row>
    <row r="8" spans="1:2" ht="12.75" customHeight="1">
      <c r="A8" s="43" t="s">
        <v>162</v>
      </c>
      <c r="B8" s="43" t="s">
        <v>29</v>
      </c>
    </row>
    <row r="9" ht="12.75" customHeight="1">
      <c r="B9" s="43"/>
    </row>
    <row r="10" ht="12.75" customHeight="1">
      <c r="A10" s="121" t="s">
        <v>45</v>
      </c>
    </row>
    <row r="11" ht="12.75" customHeight="1">
      <c r="A11" s="122" t="s">
        <v>35</v>
      </c>
    </row>
    <row r="12" ht="12.75" customHeight="1">
      <c r="A12" s="40" t="s">
        <v>47</v>
      </c>
    </row>
    <row r="13" ht="12.75" customHeight="1">
      <c r="A13" s="42" t="s">
        <v>19</v>
      </c>
    </row>
    <row r="14" ht="12.75" customHeight="1"/>
    <row r="15" spans="1:4" ht="12.75" customHeight="1">
      <c r="A15" s="1" t="s">
        <v>130</v>
      </c>
      <c r="B15" s="1" t="s">
        <v>131</v>
      </c>
      <c r="C15" s="1"/>
      <c r="D15" s="1"/>
    </row>
    <row r="16" spans="1:4" ht="12.75" customHeight="1">
      <c r="A16" s="1"/>
      <c r="B16" s="1" t="s">
        <v>132</v>
      </c>
      <c r="C16" s="1"/>
      <c r="D16" s="1"/>
    </row>
    <row r="17" spans="1:4" ht="12.75" customHeight="1">
      <c r="A17" s="1"/>
      <c r="B17" s="1" t="s">
        <v>133</v>
      </c>
      <c r="C17" s="1"/>
      <c r="D17" s="1"/>
    </row>
    <row r="18" spans="1:4" ht="12.75" customHeight="1">
      <c r="A18" s="1"/>
      <c r="B18" s="1"/>
      <c r="C18" s="1"/>
      <c r="D18" s="1"/>
    </row>
    <row r="19" spans="1:4" ht="12.75" customHeight="1">
      <c r="A19" s="1" t="s">
        <v>134</v>
      </c>
      <c r="B19" s="1" t="s">
        <v>135</v>
      </c>
      <c r="C19" s="1"/>
      <c r="D19" s="1"/>
    </row>
    <row r="20" spans="1:4" ht="12.75" customHeight="1">
      <c r="A20" s="1"/>
      <c r="B20" s="1" t="s">
        <v>136</v>
      </c>
      <c r="D20" s="1"/>
    </row>
    <row r="21" spans="1:4" ht="12.75" customHeight="1">
      <c r="A21" s="1"/>
      <c r="B21" s="1"/>
      <c r="C21" s="1"/>
      <c r="D21" s="1"/>
    </row>
    <row r="22" spans="1:3" ht="12.75" customHeight="1">
      <c r="A22" s="1" t="s">
        <v>137</v>
      </c>
      <c r="B22" s="1" t="s">
        <v>138</v>
      </c>
      <c r="C22" s="1"/>
    </row>
    <row r="23" ht="12.75" customHeight="1"/>
    <row r="24" ht="12.75" customHeight="1">
      <c r="A24" s="41" t="s">
        <v>50</v>
      </c>
    </row>
    <row r="25" ht="12.75" customHeight="1">
      <c r="A25" s="40" t="s">
        <v>67</v>
      </c>
    </row>
    <row r="26" ht="12.75" customHeight="1">
      <c r="A26" s="40" t="s">
        <v>51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C25" sqref="C25"/>
    </sheetView>
  </sheetViews>
  <sheetFormatPr defaultColWidth="9.140625" defaultRowHeight="12.75"/>
  <cols>
    <col min="1" max="1" width="8.8515625" style="79" customWidth="1"/>
    <col min="2" max="2" width="15.28125" style="14" customWidth="1"/>
    <col min="3" max="3" width="14.28125" style="14" bestFit="1" customWidth="1"/>
    <col min="4" max="4" width="14.140625" style="14" bestFit="1" customWidth="1"/>
    <col min="5" max="6" width="8.8515625" style="14" customWidth="1"/>
    <col min="7" max="7" width="9.140625" style="14" bestFit="1" customWidth="1"/>
    <col min="8" max="9" width="8.8515625" style="14" customWidth="1"/>
    <col min="10" max="10" width="9.00390625" style="14" bestFit="1" customWidth="1"/>
    <col min="11" max="16384" width="8.8515625" style="14" customWidth="1"/>
  </cols>
  <sheetData>
    <row r="1" spans="1:4" s="7" customFormat="1" ht="12.75">
      <c r="A1" s="87" t="s">
        <v>20</v>
      </c>
      <c r="B1" s="12"/>
      <c r="C1" s="5"/>
      <c r="D1" s="6"/>
    </row>
    <row r="2" spans="1:4" s="10" customFormat="1" ht="12.75">
      <c r="A2" s="75"/>
      <c r="B2" s="8"/>
      <c r="C2" s="11"/>
      <c r="D2" s="9"/>
    </row>
    <row r="3" spans="1:4" s="15" customFormat="1" ht="12.75">
      <c r="A3" s="76" t="s">
        <v>88</v>
      </c>
      <c r="B3" s="33" t="s">
        <v>89</v>
      </c>
      <c r="C3" s="33" t="s">
        <v>90</v>
      </c>
      <c r="D3" s="80" t="s">
        <v>21</v>
      </c>
    </row>
    <row r="4" spans="1:4" s="7" customFormat="1" ht="12.75">
      <c r="A4" s="77" t="s">
        <v>101</v>
      </c>
      <c r="B4" s="49"/>
      <c r="C4" s="50">
        <v>1140152</v>
      </c>
      <c r="D4" s="51">
        <v>1140152</v>
      </c>
    </row>
    <row r="5" spans="1:4" ht="12.75">
      <c r="A5" s="77" t="s">
        <v>98</v>
      </c>
      <c r="B5" s="51"/>
      <c r="C5" s="50">
        <v>234645</v>
      </c>
      <c r="D5" s="51">
        <v>234645</v>
      </c>
    </row>
    <row r="6" spans="1:4" ht="12.75">
      <c r="A6" s="77" t="s">
        <v>61</v>
      </c>
      <c r="B6" s="51"/>
      <c r="C6" s="50">
        <v>11033</v>
      </c>
      <c r="D6" s="51">
        <v>11033</v>
      </c>
    </row>
    <row r="7" spans="1:4" ht="12.75">
      <c r="A7" s="77" t="s">
        <v>62</v>
      </c>
      <c r="B7" s="51">
        <v>1526782</v>
      </c>
      <c r="C7" s="50">
        <v>1493150</v>
      </c>
      <c r="D7" s="51">
        <v>3019932</v>
      </c>
    </row>
    <row r="8" spans="1:4" ht="12.75">
      <c r="A8" s="77" t="s">
        <v>144</v>
      </c>
      <c r="B8" s="51"/>
      <c r="C8" s="50">
        <v>763011</v>
      </c>
      <c r="D8" s="51">
        <v>763011</v>
      </c>
    </row>
    <row r="9" spans="1:4" ht="12.75">
      <c r="A9" s="77" t="s">
        <v>107</v>
      </c>
      <c r="B9" s="51">
        <v>8541476</v>
      </c>
      <c r="C9" s="50">
        <v>8295816</v>
      </c>
      <c r="D9" s="51">
        <v>16837292</v>
      </c>
    </row>
    <row r="10" spans="1:4" ht="12.75">
      <c r="A10" s="77" t="s">
        <v>9</v>
      </c>
      <c r="B10" s="51"/>
      <c r="C10" s="50">
        <v>1538908</v>
      </c>
      <c r="D10" s="51">
        <v>1538908</v>
      </c>
    </row>
    <row r="11" spans="1:4" ht="12.75">
      <c r="A11" s="77" t="s">
        <v>10</v>
      </c>
      <c r="B11" s="51">
        <v>1134780</v>
      </c>
      <c r="C11" s="50">
        <v>1074739</v>
      </c>
      <c r="D11" s="51">
        <v>2209519</v>
      </c>
    </row>
    <row r="12" spans="1:4" ht="12.75">
      <c r="A12" s="77" t="s">
        <v>117</v>
      </c>
      <c r="B12" s="51">
        <v>254099</v>
      </c>
      <c r="C12" s="50">
        <v>251694</v>
      </c>
      <c r="D12" s="51">
        <v>505793</v>
      </c>
    </row>
    <row r="13" spans="1:4" ht="12.75">
      <c r="A13" s="77" t="s">
        <v>118</v>
      </c>
      <c r="B13" s="51"/>
      <c r="C13" s="50">
        <v>114777</v>
      </c>
      <c r="D13" s="51">
        <v>114777</v>
      </c>
    </row>
    <row r="14" spans="1:4" ht="12.75">
      <c r="A14" s="77" t="s">
        <v>124</v>
      </c>
      <c r="B14" s="51">
        <v>4793534</v>
      </c>
      <c r="C14" s="50">
        <v>3851942</v>
      </c>
      <c r="D14" s="51">
        <v>8645476</v>
      </c>
    </row>
    <row r="15" spans="1:4" ht="12.75">
      <c r="A15" s="77" t="s">
        <v>115</v>
      </c>
      <c r="B15" s="51"/>
      <c r="C15" s="50">
        <v>2070307</v>
      </c>
      <c r="D15" s="51">
        <v>2070307</v>
      </c>
    </row>
    <row r="16" spans="1:4" ht="12.75">
      <c r="A16" s="77" t="s">
        <v>114</v>
      </c>
      <c r="B16" s="51"/>
      <c r="C16" s="50">
        <v>33878</v>
      </c>
      <c r="D16" s="51">
        <v>33878</v>
      </c>
    </row>
    <row r="17" spans="1:4" ht="12.75">
      <c r="A17" s="77" t="s">
        <v>64</v>
      </c>
      <c r="B17" s="51">
        <v>342842</v>
      </c>
      <c r="C17" s="50">
        <v>337944</v>
      </c>
      <c r="D17" s="51">
        <v>680786</v>
      </c>
    </row>
    <row r="18" spans="1:4" ht="12.75">
      <c r="A18" s="77" t="s">
        <v>106</v>
      </c>
      <c r="B18" s="51"/>
      <c r="C18" s="50">
        <v>445306</v>
      </c>
      <c r="D18" s="51">
        <v>445306</v>
      </c>
    </row>
    <row r="19" spans="1:4" ht="12.75">
      <c r="A19" s="77" t="s">
        <v>4</v>
      </c>
      <c r="B19" s="51"/>
      <c r="C19" s="50">
        <v>3453708</v>
      </c>
      <c r="D19" s="51">
        <v>3453708</v>
      </c>
    </row>
    <row r="20" spans="1:4" ht="12.75">
      <c r="A20" s="77" t="s">
        <v>141</v>
      </c>
      <c r="B20" s="51">
        <v>1341111</v>
      </c>
      <c r="C20" s="50">
        <v>1666922</v>
      </c>
      <c r="D20" s="51">
        <v>3008033</v>
      </c>
    </row>
    <row r="21" spans="1:4" ht="12.75">
      <c r="A21" s="77" t="s">
        <v>65</v>
      </c>
      <c r="B21" s="51"/>
      <c r="C21" s="50">
        <v>1033688</v>
      </c>
      <c r="D21" s="51">
        <v>1033688</v>
      </c>
    </row>
    <row r="22" spans="1:4" ht="12.75">
      <c r="A22" s="77" t="s">
        <v>155</v>
      </c>
      <c r="B22" s="51"/>
      <c r="C22" s="50">
        <v>845127</v>
      </c>
      <c r="D22" s="51">
        <v>845127</v>
      </c>
    </row>
    <row r="23" spans="1:4" ht="12.75">
      <c r="A23" s="77" t="s">
        <v>86</v>
      </c>
      <c r="B23" s="51"/>
      <c r="C23" s="50">
        <v>1253526</v>
      </c>
      <c r="D23" s="51">
        <v>1253526</v>
      </c>
    </row>
    <row r="24" spans="1:4" ht="12.75">
      <c r="A24" s="77" t="s">
        <v>95</v>
      </c>
      <c r="B24" s="51"/>
      <c r="C24" s="50">
        <v>964662</v>
      </c>
      <c r="D24" s="51">
        <v>964662</v>
      </c>
    </row>
    <row r="25" spans="1:4" ht="12.75">
      <c r="A25" s="77" t="s">
        <v>123</v>
      </c>
      <c r="B25" s="51">
        <v>543981</v>
      </c>
      <c r="C25" s="50">
        <v>535865</v>
      </c>
      <c r="D25" s="51">
        <v>1079846</v>
      </c>
    </row>
    <row r="26" spans="1:4" ht="12.75">
      <c r="A26" s="77" t="s">
        <v>177</v>
      </c>
      <c r="B26" s="51">
        <v>1781139</v>
      </c>
      <c r="C26" s="50">
        <v>1701202</v>
      </c>
      <c r="D26" s="51">
        <v>3482341</v>
      </c>
    </row>
    <row r="27" spans="1:4" ht="12.75">
      <c r="A27" s="77" t="s">
        <v>125</v>
      </c>
      <c r="B27" s="51">
        <v>2165490</v>
      </c>
      <c r="C27" s="50">
        <v>1923657</v>
      </c>
      <c r="D27" s="51">
        <v>4089147</v>
      </c>
    </row>
    <row r="28" spans="1:4" ht="12.75">
      <c r="A28" s="77" t="s">
        <v>103</v>
      </c>
      <c r="B28" s="51">
        <v>3780142</v>
      </c>
      <c r="C28" s="50">
        <v>3648502</v>
      </c>
      <c r="D28" s="51">
        <v>7428644</v>
      </c>
    </row>
    <row r="29" spans="1:4" ht="12.75">
      <c r="A29" s="77" t="s">
        <v>100</v>
      </c>
      <c r="B29" s="51">
        <v>2202772</v>
      </c>
      <c r="C29" s="50">
        <v>2178974</v>
      </c>
      <c r="D29" s="51">
        <v>4381746</v>
      </c>
    </row>
    <row r="30" spans="1:4" ht="12.75">
      <c r="A30" s="77" t="s">
        <v>140</v>
      </c>
      <c r="B30" s="51">
        <v>610921</v>
      </c>
      <c r="C30" s="50">
        <v>600697</v>
      </c>
      <c r="D30" s="51">
        <v>1211618</v>
      </c>
    </row>
    <row r="31" spans="1:4" ht="12.75">
      <c r="A31" s="77" t="s">
        <v>143</v>
      </c>
      <c r="B31" s="51">
        <v>2128459</v>
      </c>
      <c r="C31" s="50">
        <v>2097322</v>
      </c>
      <c r="D31" s="51">
        <v>4225781</v>
      </c>
    </row>
    <row r="32" spans="1:4" ht="12.75">
      <c r="A32" s="77" t="s">
        <v>113</v>
      </c>
      <c r="B32" s="51">
        <v>406505</v>
      </c>
      <c r="C32" s="50">
        <v>406134</v>
      </c>
      <c r="D32" s="51">
        <v>812639</v>
      </c>
    </row>
    <row r="33" spans="1:4" ht="12.75">
      <c r="A33" s="77" t="s">
        <v>111</v>
      </c>
      <c r="B33" s="51">
        <v>592316</v>
      </c>
      <c r="C33" s="50">
        <v>596087</v>
      </c>
      <c r="D33" s="51">
        <v>1188403</v>
      </c>
    </row>
    <row r="34" spans="1:4" ht="12.75">
      <c r="A34" s="77" t="s">
        <v>176</v>
      </c>
      <c r="B34" s="51">
        <v>582572</v>
      </c>
      <c r="C34" s="50">
        <v>574827</v>
      </c>
      <c r="D34" s="51">
        <v>1157399</v>
      </c>
    </row>
    <row r="35" spans="1:4" ht="12.75">
      <c r="A35" s="77" t="s">
        <v>174</v>
      </c>
      <c r="B35" s="51"/>
      <c r="C35" s="50">
        <v>402669</v>
      </c>
      <c r="D35" s="51">
        <v>402669</v>
      </c>
    </row>
    <row r="36" spans="1:4" ht="12.75">
      <c r="A36" s="77" t="s">
        <v>85</v>
      </c>
      <c r="B36" s="51">
        <v>2250070</v>
      </c>
      <c r="C36" s="50">
        <v>2136842</v>
      </c>
      <c r="D36" s="51">
        <v>4386912</v>
      </c>
    </row>
    <row r="37" spans="1:4" ht="12.75">
      <c r="A37" s="77" t="s">
        <v>3</v>
      </c>
      <c r="B37" s="51">
        <v>558550</v>
      </c>
      <c r="C37" s="50">
        <v>561084</v>
      </c>
      <c r="D37" s="51">
        <v>1119634</v>
      </c>
    </row>
    <row r="38" spans="1:4" ht="12.75">
      <c r="A38" s="77" t="s">
        <v>127</v>
      </c>
      <c r="B38" s="51">
        <v>4490053</v>
      </c>
      <c r="C38" s="50">
        <v>4135378</v>
      </c>
      <c r="D38" s="51">
        <v>8625431</v>
      </c>
    </row>
    <row r="39" spans="1:4" ht="12.75">
      <c r="A39" s="77" t="s">
        <v>146</v>
      </c>
      <c r="B39" s="51"/>
      <c r="C39" s="50">
        <v>1940808</v>
      </c>
      <c r="D39" s="51">
        <v>1940808</v>
      </c>
    </row>
    <row r="40" spans="1:4" ht="12.75">
      <c r="A40" s="77" t="s">
        <v>37</v>
      </c>
      <c r="B40" s="51">
        <v>218152</v>
      </c>
      <c r="C40" s="50">
        <v>217621</v>
      </c>
      <c r="D40" s="51">
        <v>435773</v>
      </c>
    </row>
    <row r="41" spans="1:4" ht="12.75">
      <c r="A41" s="77" t="s">
        <v>105</v>
      </c>
      <c r="B41" s="51">
        <v>4019236</v>
      </c>
      <c r="C41" s="50">
        <v>3961195</v>
      </c>
      <c r="D41" s="51">
        <v>7980431</v>
      </c>
    </row>
    <row r="42" spans="1:4" ht="12.75">
      <c r="A42" s="77" t="s">
        <v>49</v>
      </c>
      <c r="B42" s="51"/>
      <c r="C42" s="50">
        <v>905194</v>
      </c>
      <c r="D42" s="51">
        <v>905194</v>
      </c>
    </row>
    <row r="43" spans="1:4" ht="12.75">
      <c r="A43" s="77" t="s">
        <v>44</v>
      </c>
      <c r="B43" s="51"/>
      <c r="C43" s="50">
        <v>1357434</v>
      </c>
      <c r="D43" s="51">
        <v>1357434</v>
      </c>
    </row>
    <row r="44" spans="1:4" ht="12.75">
      <c r="A44" s="77" t="s">
        <v>109</v>
      </c>
      <c r="B44" s="51">
        <v>4081043</v>
      </c>
      <c r="C44" s="50">
        <v>4013388</v>
      </c>
      <c r="D44" s="51">
        <v>8094431</v>
      </c>
    </row>
    <row r="45" spans="1:4" ht="12.75">
      <c r="A45" s="77" t="s">
        <v>148</v>
      </c>
      <c r="B45" s="51">
        <v>385451</v>
      </c>
      <c r="C45" s="50">
        <v>373382</v>
      </c>
      <c r="D45" s="51">
        <v>758833</v>
      </c>
    </row>
    <row r="46" spans="1:4" ht="12.75">
      <c r="A46" s="77" t="s">
        <v>121</v>
      </c>
      <c r="B46" s="51"/>
      <c r="C46" s="50">
        <v>1086206</v>
      </c>
      <c r="D46" s="51">
        <v>1086206</v>
      </c>
    </row>
    <row r="47" spans="1:4" ht="12.75">
      <c r="A47" s="77" t="s">
        <v>97</v>
      </c>
      <c r="B47" s="51"/>
      <c r="C47" s="50">
        <v>333562</v>
      </c>
      <c r="D47" s="51">
        <v>333562</v>
      </c>
    </row>
    <row r="48" spans="1:4" ht="12.75">
      <c r="A48" s="77" t="s">
        <v>46</v>
      </c>
      <c r="B48" s="51">
        <v>1833695</v>
      </c>
      <c r="C48" s="50">
        <v>1715426</v>
      </c>
      <c r="D48" s="51">
        <v>3549121</v>
      </c>
    </row>
    <row r="49" spans="1:4" ht="12.75">
      <c r="A49" s="77" t="s">
        <v>164</v>
      </c>
      <c r="B49" s="51">
        <v>4314663</v>
      </c>
      <c r="C49" s="51">
        <v>4250174</v>
      </c>
      <c r="D49" s="51">
        <v>8564837</v>
      </c>
    </row>
    <row r="50" spans="1:4" ht="12.75">
      <c r="A50" s="77" t="s">
        <v>119</v>
      </c>
      <c r="B50" s="51">
        <v>571252</v>
      </c>
      <c r="C50" s="50">
        <v>569690</v>
      </c>
      <c r="D50" s="51">
        <v>1140942</v>
      </c>
    </row>
    <row r="51" spans="1:4" ht="12.75">
      <c r="A51" s="77" t="s">
        <v>15</v>
      </c>
      <c r="B51" s="51">
        <v>262419</v>
      </c>
      <c r="C51" s="50">
        <v>262726</v>
      </c>
      <c r="D51" s="51">
        <v>525145</v>
      </c>
    </row>
    <row r="52" spans="1:4" ht="12.75">
      <c r="A52" s="77" t="s">
        <v>17</v>
      </c>
      <c r="B52" s="51"/>
      <c r="C52" s="50">
        <v>30805</v>
      </c>
      <c r="D52" s="51">
        <v>30805</v>
      </c>
    </row>
    <row r="53" spans="1:4" ht="12.75">
      <c r="A53" s="77" t="s">
        <v>18</v>
      </c>
      <c r="B53" s="51">
        <v>2370445</v>
      </c>
      <c r="C53" s="50">
        <v>2297236</v>
      </c>
      <c r="D53" s="51">
        <v>4667681</v>
      </c>
    </row>
    <row r="54" spans="1:4" ht="12.75">
      <c r="A54" s="77" t="s">
        <v>149</v>
      </c>
      <c r="B54" s="51">
        <v>2083734</v>
      </c>
      <c r="C54" s="50">
        <v>2054056</v>
      </c>
      <c r="D54" s="51">
        <v>4137790</v>
      </c>
    </row>
    <row r="55" spans="1:4" ht="12.75">
      <c r="A55" s="77" t="s">
        <v>59</v>
      </c>
      <c r="B55" s="51">
        <v>459884</v>
      </c>
      <c r="C55" s="50">
        <v>454813</v>
      </c>
      <c r="D55" s="51">
        <v>914697</v>
      </c>
    </row>
    <row r="56" spans="1:4" ht="12.75">
      <c r="A56" s="77" t="s">
        <v>6</v>
      </c>
      <c r="B56" s="51">
        <v>2138297</v>
      </c>
      <c r="C56" s="50">
        <v>2063413</v>
      </c>
      <c r="D56" s="51">
        <v>4201710</v>
      </c>
    </row>
    <row r="57" spans="1:4" ht="12.75">
      <c r="A57" s="77" t="s">
        <v>94</v>
      </c>
      <c r="B57" s="51">
        <v>193136</v>
      </c>
      <c r="C57" s="50">
        <v>193369</v>
      </c>
      <c r="D57" s="51">
        <v>386505</v>
      </c>
    </row>
    <row r="58" spans="1:5" ht="12.75">
      <c r="A58" s="77" t="s">
        <v>91</v>
      </c>
      <c r="B58" s="52">
        <v>62947874</v>
      </c>
      <c r="C58" s="52">
        <v>80454673</v>
      </c>
      <c r="D58" s="81">
        <v>143413674</v>
      </c>
      <c r="E58" s="14" t="s">
        <v>22</v>
      </c>
    </row>
    <row r="59" ht="12.75">
      <c r="B59" s="54"/>
    </row>
    <row r="60" spans="4:5" ht="12.75">
      <c r="D60" s="55"/>
      <c r="E60" s="5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D31" sqref="D31"/>
    </sheetView>
  </sheetViews>
  <sheetFormatPr defaultColWidth="9.140625" defaultRowHeight="12.75"/>
  <cols>
    <col min="1" max="1" width="8.8515625" style="60" customWidth="1"/>
    <col min="2" max="3" width="14.28125" style="60" customWidth="1"/>
    <col min="4" max="4" width="14.421875" style="60" customWidth="1"/>
    <col min="5" max="5" width="8.8515625" style="60" customWidth="1"/>
    <col min="6" max="6" width="11.140625" style="60" bestFit="1" customWidth="1"/>
    <col min="7" max="16384" width="8.8515625" style="60" customWidth="1"/>
  </cols>
  <sheetData>
    <row r="1" s="57" customFormat="1" ht="12.75">
      <c r="A1" s="56" t="s">
        <v>23</v>
      </c>
    </row>
    <row r="2" s="57" customFormat="1" ht="12.75">
      <c r="A2" s="56" t="s">
        <v>24</v>
      </c>
    </row>
    <row r="4" spans="1:4" s="57" customFormat="1" ht="26.25">
      <c r="A4" s="58" t="s">
        <v>88</v>
      </c>
      <c r="B4" s="58" t="s">
        <v>11</v>
      </c>
      <c r="C4" s="58" t="s">
        <v>12</v>
      </c>
      <c r="D4" s="58" t="s">
        <v>13</v>
      </c>
    </row>
    <row r="5" spans="1:4" ht="12.75">
      <c r="A5" s="59" t="s">
        <v>101</v>
      </c>
      <c r="B5" s="30">
        <v>502046</v>
      </c>
      <c r="C5" s="30">
        <v>627501</v>
      </c>
      <c r="D5" s="82">
        <v>10605</v>
      </c>
    </row>
    <row r="6" spans="1:4" ht="12.75">
      <c r="A6" s="59" t="s">
        <v>98</v>
      </c>
      <c r="B6" s="30">
        <v>93879</v>
      </c>
      <c r="C6" s="30">
        <v>132743</v>
      </c>
      <c r="D6" s="82">
        <v>8023</v>
      </c>
    </row>
    <row r="7" spans="1:4" ht="12.75">
      <c r="A7" s="59" t="s">
        <v>61</v>
      </c>
      <c r="B7" s="30">
        <v>5195</v>
      </c>
      <c r="C7" s="30">
        <v>4493</v>
      </c>
      <c r="D7" s="82">
        <v>1345</v>
      </c>
    </row>
    <row r="8" spans="1:4" ht="12.75">
      <c r="A8" s="59" t="s">
        <v>62</v>
      </c>
      <c r="B8" s="30">
        <v>1291400</v>
      </c>
      <c r="C8" s="30">
        <v>1585644</v>
      </c>
      <c r="D8" s="82">
        <v>142888</v>
      </c>
    </row>
    <row r="9" spans="1:4" ht="12.75">
      <c r="A9" s="59" t="s">
        <v>144</v>
      </c>
      <c r="B9" s="30">
        <v>456569</v>
      </c>
      <c r="C9" s="30">
        <v>306442</v>
      </c>
      <c r="D9" s="82">
        <v>0</v>
      </c>
    </row>
    <row r="10" spans="1:4" ht="12.75">
      <c r="A10" s="59" t="s">
        <v>107</v>
      </c>
      <c r="B10" s="30">
        <v>9796453</v>
      </c>
      <c r="C10" s="30">
        <v>6305220</v>
      </c>
      <c r="D10" s="82">
        <v>735619</v>
      </c>
    </row>
    <row r="11" spans="1:4" ht="12.75">
      <c r="A11" s="59" t="s">
        <v>9</v>
      </c>
      <c r="B11" s="30">
        <v>832888</v>
      </c>
      <c r="C11" s="30">
        <v>623784</v>
      </c>
      <c r="D11" s="82">
        <v>82236</v>
      </c>
    </row>
    <row r="12" spans="1:4" ht="12.75">
      <c r="A12" s="59" t="s">
        <v>10</v>
      </c>
      <c r="B12" s="30">
        <v>1093703</v>
      </c>
      <c r="C12" s="30">
        <v>529093</v>
      </c>
      <c r="D12" s="82">
        <v>586723</v>
      </c>
    </row>
    <row r="13" spans="1:4" ht="12.75">
      <c r="A13" s="59" t="s">
        <v>117</v>
      </c>
      <c r="B13" s="30">
        <v>268132</v>
      </c>
      <c r="C13" s="30">
        <v>213631</v>
      </c>
      <c r="D13" s="82">
        <v>24030</v>
      </c>
    </row>
    <row r="14" spans="1:4" ht="12.75">
      <c r="A14" s="59" t="s">
        <v>118</v>
      </c>
      <c r="B14" s="30">
        <v>111726</v>
      </c>
      <c r="C14" s="30">
        <v>0</v>
      </c>
      <c r="D14" s="82">
        <v>3051</v>
      </c>
    </row>
    <row r="15" spans="1:4" ht="12.75">
      <c r="A15" s="59" t="s">
        <v>124</v>
      </c>
      <c r="B15" s="30">
        <v>4490516</v>
      </c>
      <c r="C15" s="30">
        <v>4008960</v>
      </c>
      <c r="D15" s="82">
        <v>146000</v>
      </c>
    </row>
    <row r="16" spans="1:4" ht="12.75">
      <c r="A16" s="59" t="s">
        <v>115</v>
      </c>
      <c r="B16" s="30">
        <v>932143</v>
      </c>
      <c r="C16" s="30">
        <v>1138048</v>
      </c>
      <c r="D16" s="82">
        <v>116</v>
      </c>
    </row>
    <row r="17" spans="1:4" ht="12.75">
      <c r="A17" s="59" t="s">
        <v>114</v>
      </c>
      <c r="B17" s="30">
        <v>32677</v>
      </c>
      <c r="C17" s="30">
        <v>0</v>
      </c>
      <c r="D17" s="82">
        <v>1201</v>
      </c>
    </row>
    <row r="18" spans="1:4" ht="12.75">
      <c r="A18" s="59" t="s">
        <v>64</v>
      </c>
      <c r="B18" s="30">
        <v>430140</v>
      </c>
      <c r="C18" s="30">
        <v>244231</v>
      </c>
      <c r="D18" s="82">
        <v>6415</v>
      </c>
    </row>
    <row r="19" spans="1:4" ht="12.75">
      <c r="A19" s="59" t="s">
        <v>106</v>
      </c>
      <c r="B19" s="30">
        <v>177376</v>
      </c>
      <c r="C19" s="30">
        <v>248105</v>
      </c>
      <c r="D19" s="82">
        <v>19825</v>
      </c>
    </row>
    <row r="20" spans="1:4" ht="12.75">
      <c r="A20" s="59" t="s">
        <v>4</v>
      </c>
      <c r="B20" s="30">
        <v>1987114</v>
      </c>
      <c r="C20" s="30">
        <v>1442969</v>
      </c>
      <c r="D20" s="82">
        <v>23625</v>
      </c>
    </row>
    <row r="21" spans="1:4" ht="12.75">
      <c r="A21" s="59" t="s">
        <v>141</v>
      </c>
      <c r="B21" s="30">
        <v>812496</v>
      </c>
      <c r="C21" s="30">
        <v>2003338</v>
      </c>
      <c r="D21" s="82">
        <v>192199</v>
      </c>
    </row>
    <row r="22" spans="1:4" ht="12.75">
      <c r="A22" s="59" t="s">
        <v>65</v>
      </c>
      <c r="B22" s="30">
        <v>492937</v>
      </c>
      <c r="C22" s="30">
        <v>522388</v>
      </c>
      <c r="D22" s="82">
        <v>18363</v>
      </c>
    </row>
    <row r="23" spans="1:4" ht="12.75">
      <c r="A23" s="59" t="s">
        <v>155</v>
      </c>
      <c r="B23" s="30">
        <v>369191</v>
      </c>
      <c r="C23" s="30">
        <v>459267</v>
      </c>
      <c r="D23" s="82">
        <v>16669</v>
      </c>
    </row>
    <row r="24" spans="1:4" ht="12.75">
      <c r="A24" s="59" t="s">
        <v>86</v>
      </c>
      <c r="B24" s="30">
        <v>601723</v>
      </c>
      <c r="C24" s="30">
        <v>611780</v>
      </c>
      <c r="D24" s="82">
        <v>40023</v>
      </c>
    </row>
    <row r="25" spans="1:4" ht="12.75">
      <c r="A25" s="59" t="s">
        <v>95</v>
      </c>
      <c r="B25" s="30">
        <v>357926</v>
      </c>
      <c r="C25" s="30">
        <v>579702</v>
      </c>
      <c r="D25" s="82">
        <v>27034</v>
      </c>
    </row>
    <row r="26" spans="1:4" ht="12.75">
      <c r="A26" s="59" t="s">
        <v>123</v>
      </c>
      <c r="B26" s="30">
        <v>462665</v>
      </c>
      <c r="C26" s="30">
        <v>565753</v>
      </c>
      <c r="D26" s="82">
        <v>51428</v>
      </c>
    </row>
    <row r="27" spans="1:4" ht="12.75">
      <c r="A27" s="59" t="s">
        <v>177</v>
      </c>
      <c r="B27" s="30">
        <v>2064918</v>
      </c>
      <c r="C27" s="30">
        <v>1334044</v>
      </c>
      <c r="D27" s="82">
        <v>83379</v>
      </c>
    </row>
    <row r="28" spans="1:4" ht="12.75">
      <c r="A28" s="59" t="s">
        <v>125</v>
      </c>
      <c r="B28" s="30">
        <v>3133045</v>
      </c>
      <c r="C28" s="30">
        <v>860082</v>
      </c>
      <c r="D28" s="82">
        <v>96020</v>
      </c>
    </row>
    <row r="29" spans="1:4" ht="12.75">
      <c r="A29" s="59" t="s">
        <v>103</v>
      </c>
      <c r="B29" s="30">
        <v>4074763</v>
      </c>
      <c r="C29" s="30">
        <v>3184462</v>
      </c>
      <c r="D29" s="82">
        <v>169419</v>
      </c>
    </row>
    <row r="30" spans="1:4" ht="12.75">
      <c r="A30" s="59" t="s">
        <v>100</v>
      </c>
      <c r="B30" s="30">
        <v>2431470</v>
      </c>
      <c r="C30" s="30">
        <v>1760289</v>
      </c>
      <c r="D30" s="82">
        <v>189987</v>
      </c>
    </row>
    <row r="31" spans="1:4" ht="12.75">
      <c r="A31" s="59" t="s">
        <v>140</v>
      </c>
      <c r="B31" s="30">
        <v>473330</v>
      </c>
      <c r="C31" s="30">
        <v>692707</v>
      </c>
      <c r="D31" s="82">
        <v>45581</v>
      </c>
    </row>
    <row r="32" spans="1:4" ht="12.75">
      <c r="A32" s="59" t="s">
        <v>143</v>
      </c>
      <c r="B32" s="30">
        <v>2047513</v>
      </c>
      <c r="C32" s="30">
        <v>2056287</v>
      </c>
      <c r="D32" s="82">
        <v>121981</v>
      </c>
    </row>
    <row r="33" spans="1:4" ht="12.75">
      <c r="A33" s="59" t="s">
        <v>113</v>
      </c>
      <c r="B33" s="30">
        <v>358761</v>
      </c>
      <c r="C33" s="30">
        <v>435407</v>
      </c>
      <c r="D33" s="82">
        <v>18471</v>
      </c>
    </row>
    <row r="34" spans="1:4" ht="12.75">
      <c r="A34" s="59" t="s">
        <v>111</v>
      </c>
      <c r="B34" s="30">
        <v>640298</v>
      </c>
      <c r="C34" s="30">
        <v>548105</v>
      </c>
      <c r="D34" s="82">
        <v>0</v>
      </c>
    </row>
    <row r="35" spans="1:4" ht="12.75">
      <c r="A35" s="59" t="s">
        <v>176</v>
      </c>
      <c r="B35" s="30">
        <v>526675</v>
      </c>
      <c r="C35" s="30">
        <v>582818</v>
      </c>
      <c r="D35" s="82">
        <v>47906</v>
      </c>
    </row>
    <row r="36" spans="1:4" ht="12.75">
      <c r="A36" s="59" t="s">
        <v>174</v>
      </c>
      <c r="B36" s="30">
        <v>209434</v>
      </c>
      <c r="C36" s="30">
        <v>189615</v>
      </c>
      <c r="D36" s="82">
        <v>3620</v>
      </c>
    </row>
    <row r="37" spans="1:4" ht="12.75">
      <c r="A37" s="59" t="s">
        <v>85</v>
      </c>
      <c r="B37" s="30">
        <v>2408627</v>
      </c>
      <c r="C37" s="30">
        <v>1900951</v>
      </c>
      <c r="D37" s="82">
        <v>77334</v>
      </c>
    </row>
    <row r="38" spans="1:4" ht="12.75">
      <c r="A38" s="59" t="s">
        <v>3</v>
      </c>
      <c r="B38" s="30">
        <v>707489</v>
      </c>
      <c r="C38" s="30">
        <v>411651</v>
      </c>
      <c r="D38" s="82">
        <v>494</v>
      </c>
    </row>
    <row r="39" spans="1:4" ht="12.75">
      <c r="A39" s="59" t="s">
        <v>127</v>
      </c>
      <c r="B39" s="30">
        <v>5147895</v>
      </c>
      <c r="C39" s="30">
        <v>2333868</v>
      </c>
      <c r="D39" s="82">
        <v>1143668</v>
      </c>
    </row>
    <row r="40" spans="1:4" ht="12.75">
      <c r="A40" s="59" t="s">
        <v>146</v>
      </c>
      <c r="B40" s="30">
        <v>1026915</v>
      </c>
      <c r="C40" s="30">
        <v>913893</v>
      </c>
      <c r="D40" s="82">
        <v>0</v>
      </c>
    </row>
    <row r="41" spans="1:4" ht="12.75">
      <c r="A41" s="59" t="s">
        <v>37</v>
      </c>
      <c r="B41" s="30">
        <v>293080</v>
      </c>
      <c r="C41" s="30">
        <v>139104</v>
      </c>
      <c r="D41" s="82">
        <v>3589</v>
      </c>
    </row>
    <row r="42" spans="1:4" ht="12.75">
      <c r="A42" s="59" t="s">
        <v>105</v>
      </c>
      <c r="B42" s="30">
        <v>4339106</v>
      </c>
      <c r="C42" s="30">
        <v>3631427</v>
      </c>
      <c r="D42" s="82">
        <v>9898</v>
      </c>
    </row>
    <row r="43" spans="1:4" ht="12.75">
      <c r="A43" s="59" t="s">
        <v>49</v>
      </c>
      <c r="B43" s="30">
        <v>372888</v>
      </c>
      <c r="C43" s="30">
        <v>518025</v>
      </c>
      <c r="D43" s="82">
        <v>14281</v>
      </c>
    </row>
    <row r="44" spans="1:4" ht="12.75">
      <c r="A44" s="59" t="s">
        <v>44</v>
      </c>
      <c r="B44" s="30">
        <v>765853</v>
      </c>
      <c r="C44" s="30">
        <v>557491</v>
      </c>
      <c r="D44" s="82">
        <v>34090</v>
      </c>
    </row>
    <row r="45" spans="1:4" ht="12.75">
      <c r="A45" s="59" t="s">
        <v>109</v>
      </c>
      <c r="B45" s="30">
        <v>4622075</v>
      </c>
      <c r="C45" s="30">
        <v>3416941</v>
      </c>
      <c r="D45" s="82">
        <v>55415</v>
      </c>
    </row>
    <row r="46" spans="1:4" ht="12.75">
      <c r="A46" s="59" t="s">
        <v>148</v>
      </c>
      <c r="B46" s="30">
        <v>471138</v>
      </c>
      <c r="C46" s="30">
        <v>220857</v>
      </c>
      <c r="D46" s="82">
        <v>66838</v>
      </c>
    </row>
    <row r="47" spans="1:4" ht="12.75">
      <c r="A47" s="59" t="s">
        <v>121</v>
      </c>
      <c r="B47" s="30">
        <v>461600</v>
      </c>
      <c r="C47" s="30">
        <v>599615</v>
      </c>
      <c r="D47" s="82">
        <v>24991</v>
      </c>
    </row>
    <row r="48" spans="1:4" ht="12.75">
      <c r="A48" s="59" t="s">
        <v>97</v>
      </c>
      <c r="B48" s="30">
        <v>230468</v>
      </c>
      <c r="C48" s="30">
        <v>97864</v>
      </c>
      <c r="D48" s="82">
        <v>5230</v>
      </c>
    </row>
    <row r="49" spans="1:4" ht="12.75">
      <c r="A49" s="59" t="s">
        <v>46</v>
      </c>
      <c r="B49" s="30">
        <v>1740837</v>
      </c>
      <c r="C49" s="30">
        <v>1729458</v>
      </c>
      <c r="D49" s="82">
        <v>78826</v>
      </c>
    </row>
    <row r="50" spans="1:4" ht="12.75">
      <c r="A50" s="59" t="s">
        <v>164</v>
      </c>
      <c r="B50" s="30">
        <v>3446071</v>
      </c>
      <c r="C50" s="30">
        <v>4772926</v>
      </c>
      <c r="D50" s="82">
        <v>345840</v>
      </c>
    </row>
    <row r="51" spans="1:4" ht="12.75">
      <c r="A51" s="59" t="s">
        <v>119</v>
      </c>
      <c r="B51" s="30">
        <v>421942</v>
      </c>
      <c r="C51" s="30">
        <v>648473</v>
      </c>
      <c r="D51" s="82">
        <v>70527</v>
      </c>
    </row>
    <row r="52" spans="1:4" ht="12.75">
      <c r="A52" s="59" t="s">
        <v>15</v>
      </c>
      <c r="B52" s="30">
        <v>139815</v>
      </c>
      <c r="C52" s="30">
        <v>201947</v>
      </c>
      <c r="D52" s="82">
        <v>183383</v>
      </c>
    </row>
    <row r="53" spans="1:4" ht="12.75">
      <c r="A53" s="59" t="s">
        <v>17</v>
      </c>
      <c r="B53" s="30">
        <v>19593</v>
      </c>
      <c r="C53" s="30">
        <v>0</v>
      </c>
      <c r="D53" s="82">
        <v>11212</v>
      </c>
    </row>
    <row r="54" spans="1:4" ht="12.75">
      <c r="A54" s="59" t="s">
        <v>18</v>
      </c>
      <c r="B54" s="30">
        <v>2122709</v>
      </c>
      <c r="C54" s="30">
        <v>2389067</v>
      </c>
      <c r="D54" s="82">
        <v>155905</v>
      </c>
    </row>
    <row r="55" spans="1:4" ht="12.75">
      <c r="A55" s="59" t="s">
        <v>149</v>
      </c>
      <c r="B55" s="30">
        <v>2428754</v>
      </c>
      <c r="C55" s="30">
        <v>1630111</v>
      </c>
      <c r="D55" s="82">
        <v>78925</v>
      </c>
    </row>
    <row r="56" spans="1:4" ht="12.75">
      <c r="A56" s="59" t="s">
        <v>59</v>
      </c>
      <c r="B56" s="30">
        <v>560098</v>
      </c>
      <c r="C56" s="30">
        <v>345936</v>
      </c>
      <c r="D56" s="82">
        <v>8663</v>
      </c>
    </row>
    <row r="57" spans="1:4" ht="12.75">
      <c r="A57" s="59" t="s">
        <v>6</v>
      </c>
      <c r="B57" s="30">
        <v>2442370</v>
      </c>
      <c r="C57" s="30">
        <v>1670370</v>
      </c>
      <c r="D57" s="82">
        <v>88970</v>
      </c>
    </row>
    <row r="58" spans="1:4" ht="12.75">
      <c r="A58" s="59" t="s">
        <v>94</v>
      </c>
      <c r="B58" s="30">
        <v>149995</v>
      </c>
      <c r="C58" s="30">
        <v>228510</v>
      </c>
      <c r="D58" s="82">
        <v>8000</v>
      </c>
    </row>
    <row r="59" spans="1:4" s="57" customFormat="1" ht="12.75">
      <c r="A59" s="59" t="s">
        <v>91</v>
      </c>
      <c r="B59" s="31">
        <v>75878420</v>
      </c>
      <c r="C59" s="31">
        <v>62155393</v>
      </c>
      <c r="D59" s="83">
        <v>5379861</v>
      </c>
    </row>
    <row r="60" spans="1:6" s="57" customFormat="1" ht="12.75">
      <c r="A60" s="59"/>
      <c r="B60" s="84">
        <v>0.529087763277022</v>
      </c>
      <c r="C60" s="84">
        <v>0.43339934935353513</v>
      </c>
      <c r="D60" s="85">
        <v>0.03751288736944289</v>
      </c>
      <c r="F60" s="12"/>
    </row>
    <row r="61" ht="12.75">
      <c r="C61" s="8">
        <v>143413674</v>
      </c>
    </row>
    <row r="62" ht="12.75">
      <c r="A62" s="57"/>
    </row>
    <row r="63" spans="2:6" s="57" customFormat="1" ht="12.75">
      <c r="B63" s="61"/>
      <c r="C63" s="61"/>
      <c r="D63" s="61"/>
      <c r="F63" s="12"/>
    </row>
    <row r="67" ht="12.75">
      <c r="C67" s="8"/>
    </row>
    <row r="85" ht="12.75">
      <c r="C85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I7" sqref="I7"/>
    </sheetView>
  </sheetViews>
  <sheetFormatPr defaultColWidth="9.140625" defaultRowHeight="12.75"/>
  <cols>
    <col min="1" max="1" width="8.8515625" style="79" customWidth="1"/>
    <col min="2" max="2" width="13.8515625" style="14" customWidth="1"/>
    <col min="3" max="3" width="14.28125" style="14" bestFit="1" customWidth="1"/>
    <col min="4" max="4" width="14.28125" style="14" customWidth="1"/>
    <col min="5" max="5" width="14.140625" style="14" bestFit="1" customWidth="1"/>
    <col min="6" max="7" width="8.8515625" style="14" customWidth="1"/>
    <col min="8" max="8" width="9.140625" style="14" bestFit="1" customWidth="1"/>
    <col min="9" max="10" width="8.8515625" style="14" customWidth="1"/>
    <col min="11" max="11" width="9.00390625" style="14" bestFit="1" customWidth="1"/>
    <col min="12" max="16384" width="8.8515625" style="14" customWidth="1"/>
  </cols>
  <sheetData>
    <row r="1" s="19" customFormat="1" ht="12.75">
      <c r="A1" s="44" t="s">
        <v>25</v>
      </c>
    </row>
    <row r="2" s="19" customFormat="1" ht="12.75">
      <c r="A2" s="86"/>
    </row>
    <row r="3" spans="1:5" s="15" customFormat="1" ht="26.25">
      <c r="A3" s="76" t="s">
        <v>88</v>
      </c>
      <c r="B3" s="33" t="s">
        <v>92</v>
      </c>
      <c r="C3" s="33" t="s">
        <v>52</v>
      </c>
      <c r="D3" s="33" t="s">
        <v>53</v>
      </c>
      <c r="E3" s="33" t="s">
        <v>54</v>
      </c>
    </row>
    <row r="4" spans="1:6" s="7" customFormat="1" ht="12.75">
      <c r="A4" s="77" t="s">
        <v>101</v>
      </c>
      <c r="B4" s="29"/>
      <c r="C4" s="49"/>
      <c r="D4" s="50">
        <v>154018</v>
      </c>
      <c r="E4" s="50">
        <v>1140152</v>
      </c>
      <c r="F4" s="46"/>
    </row>
    <row r="5" spans="1:6" ht="12.75">
      <c r="A5" s="77" t="s">
        <v>98</v>
      </c>
      <c r="B5" s="29"/>
      <c r="C5" s="51"/>
      <c r="D5" s="50">
        <v>129145</v>
      </c>
      <c r="E5" s="50">
        <v>234645</v>
      </c>
      <c r="F5" s="46"/>
    </row>
    <row r="6" spans="1:6" ht="12.75">
      <c r="A6" s="77" t="s">
        <v>61</v>
      </c>
      <c r="B6" s="29"/>
      <c r="C6" s="51"/>
      <c r="D6" s="50"/>
      <c r="E6" s="50">
        <v>11033</v>
      </c>
      <c r="F6" s="46"/>
    </row>
    <row r="7" spans="1:6" ht="12.75">
      <c r="A7" s="77" t="s">
        <v>62</v>
      </c>
      <c r="B7" s="51">
        <v>515557</v>
      </c>
      <c r="C7" s="51">
        <v>1526782</v>
      </c>
      <c r="D7" s="50">
        <v>498924</v>
      </c>
      <c r="E7" s="50">
        <v>1493150</v>
      </c>
      <c r="F7" s="46"/>
    </row>
    <row r="8" spans="1:6" ht="12.75">
      <c r="A8" s="77" t="s">
        <v>144</v>
      </c>
      <c r="B8" s="29"/>
      <c r="C8" s="51"/>
      <c r="D8" s="50">
        <v>16118</v>
      </c>
      <c r="E8" s="50">
        <v>763011</v>
      </c>
      <c r="F8" s="46"/>
    </row>
    <row r="9" spans="1:6" ht="12.75">
      <c r="A9" s="77" t="s">
        <v>107</v>
      </c>
      <c r="B9" s="51">
        <v>4143267</v>
      </c>
      <c r="C9" s="51">
        <v>8541476</v>
      </c>
      <c r="D9" s="50">
        <v>3909777</v>
      </c>
      <c r="E9" s="50">
        <v>8295816</v>
      </c>
      <c r="F9" s="46"/>
    </row>
    <row r="10" spans="1:6" ht="12.75">
      <c r="A10" s="77" t="s">
        <v>9</v>
      </c>
      <c r="B10" s="29"/>
      <c r="C10" s="51"/>
      <c r="D10" s="50">
        <v>342924</v>
      </c>
      <c r="E10" s="50">
        <v>1538908</v>
      </c>
      <c r="F10" s="46"/>
    </row>
    <row r="11" spans="1:6" ht="12.75">
      <c r="A11" s="77" t="s">
        <v>10</v>
      </c>
      <c r="B11" s="51">
        <v>282894</v>
      </c>
      <c r="C11" s="51">
        <v>1134780</v>
      </c>
      <c r="D11" s="50">
        <v>3146</v>
      </c>
      <c r="E11" s="50">
        <v>1074739</v>
      </c>
      <c r="F11" s="46"/>
    </row>
    <row r="12" spans="1:6" ht="12.75">
      <c r="A12" s="77" t="s">
        <v>117</v>
      </c>
      <c r="B12" s="51">
        <v>14386</v>
      </c>
      <c r="C12" s="51">
        <v>254099</v>
      </c>
      <c r="D12" s="50">
        <v>15768</v>
      </c>
      <c r="E12" s="50">
        <v>251694</v>
      </c>
      <c r="F12" s="47"/>
    </row>
    <row r="13" spans="1:6" ht="12.75">
      <c r="A13" s="77" t="s">
        <v>118</v>
      </c>
      <c r="B13" s="29"/>
      <c r="C13" s="51"/>
      <c r="D13" s="50">
        <v>103633</v>
      </c>
      <c r="E13" s="50">
        <v>114777</v>
      </c>
      <c r="F13" s="46"/>
    </row>
    <row r="14" spans="1:6" ht="12.75">
      <c r="A14" s="77" t="s">
        <v>124</v>
      </c>
      <c r="B14" s="51">
        <v>960654</v>
      </c>
      <c r="C14" s="51">
        <v>4793534</v>
      </c>
      <c r="D14" s="50">
        <v>392306</v>
      </c>
      <c r="E14" s="50">
        <v>3851942</v>
      </c>
      <c r="F14" s="46"/>
    </row>
    <row r="15" spans="1:6" ht="12.75">
      <c r="A15" s="77" t="s">
        <v>115</v>
      </c>
      <c r="B15" s="29"/>
      <c r="C15" s="51"/>
      <c r="D15" s="51">
        <v>819034</v>
      </c>
      <c r="E15" s="50">
        <v>2070307</v>
      </c>
      <c r="F15" s="46"/>
    </row>
    <row r="16" spans="1:6" ht="12.75">
      <c r="A16" s="77" t="s">
        <v>114</v>
      </c>
      <c r="B16" s="29"/>
      <c r="C16" s="51"/>
      <c r="D16" s="50">
        <v>20709</v>
      </c>
      <c r="E16" s="50">
        <v>33878</v>
      </c>
      <c r="F16" s="46"/>
    </row>
    <row r="17" spans="1:6" ht="12.75">
      <c r="A17" s="77" t="s">
        <v>64</v>
      </c>
      <c r="B17" s="51">
        <v>261424</v>
      </c>
      <c r="C17" s="51">
        <v>342842</v>
      </c>
      <c r="D17" s="50">
        <v>242550</v>
      </c>
      <c r="E17" s="50">
        <v>337944</v>
      </c>
      <c r="F17" s="46"/>
    </row>
    <row r="18" spans="1:6" ht="12.75">
      <c r="A18" s="77" t="s">
        <v>106</v>
      </c>
      <c r="B18" s="29"/>
      <c r="C18" s="51"/>
      <c r="D18" s="50">
        <v>160343</v>
      </c>
      <c r="E18" s="50">
        <v>445306</v>
      </c>
      <c r="F18" s="46"/>
    </row>
    <row r="19" spans="1:6" ht="12.75">
      <c r="A19" s="77" t="s">
        <v>4</v>
      </c>
      <c r="B19" s="29"/>
      <c r="C19" s="51"/>
      <c r="D19" s="50">
        <v>1513947</v>
      </c>
      <c r="E19" s="50">
        <v>3453708</v>
      </c>
      <c r="F19" s="46"/>
    </row>
    <row r="20" spans="1:6" ht="12.75">
      <c r="A20" s="77" t="s">
        <v>141</v>
      </c>
      <c r="B20" s="51">
        <v>393960</v>
      </c>
      <c r="C20" s="51">
        <v>1341111</v>
      </c>
      <c r="D20" s="50">
        <v>731892</v>
      </c>
      <c r="E20" s="50">
        <v>1666922</v>
      </c>
      <c r="F20" s="46"/>
    </row>
    <row r="21" spans="1:6" ht="12.75">
      <c r="A21" s="77" t="s">
        <v>65</v>
      </c>
      <c r="B21" s="29"/>
      <c r="C21" s="51"/>
      <c r="D21" s="50">
        <v>173881</v>
      </c>
      <c r="E21" s="50">
        <v>1033688</v>
      </c>
      <c r="F21" s="46"/>
    </row>
    <row r="22" spans="1:6" ht="12.75">
      <c r="A22" s="77" t="s">
        <v>155</v>
      </c>
      <c r="B22" s="29"/>
      <c r="C22" s="51"/>
      <c r="D22" s="50">
        <v>252272</v>
      </c>
      <c r="E22" s="50">
        <v>845127</v>
      </c>
      <c r="F22" s="47"/>
    </row>
    <row r="23" spans="1:6" ht="12.75">
      <c r="A23" s="77" t="s">
        <v>86</v>
      </c>
      <c r="B23" s="29"/>
      <c r="C23" s="51"/>
      <c r="D23" s="50">
        <v>296937</v>
      </c>
      <c r="E23" s="50">
        <v>1253526</v>
      </c>
      <c r="F23" s="46"/>
    </row>
    <row r="24" spans="1:6" ht="12.75">
      <c r="A24" s="77" t="s">
        <v>95</v>
      </c>
      <c r="B24" s="29"/>
      <c r="C24" s="51"/>
      <c r="D24" s="50"/>
      <c r="E24" s="50">
        <v>964662</v>
      </c>
      <c r="F24" s="46"/>
    </row>
    <row r="25" spans="1:6" ht="12.75">
      <c r="A25" s="77" t="s">
        <v>123</v>
      </c>
      <c r="B25" s="51">
        <v>104253</v>
      </c>
      <c r="C25" s="51">
        <v>543981</v>
      </c>
      <c r="D25" s="50">
        <v>102354</v>
      </c>
      <c r="E25" s="50">
        <v>535865</v>
      </c>
      <c r="F25" s="46"/>
    </row>
    <row r="26" spans="1:6" ht="12.75">
      <c r="A26" s="77" t="s">
        <v>177</v>
      </c>
      <c r="B26" s="51">
        <v>809098</v>
      </c>
      <c r="C26" s="51">
        <v>1781139</v>
      </c>
      <c r="D26" s="50">
        <v>710686</v>
      </c>
      <c r="E26" s="50">
        <v>1701202</v>
      </c>
      <c r="F26" s="46"/>
    </row>
    <row r="27" spans="1:6" ht="12.75">
      <c r="A27" s="77" t="s">
        <v>125</v>
      </c>
      <c r="B27" s="51">
        <v>809693</v>
      </c>
      <c r="C27" s="51">
        <v>2165490</v>
      </c>
      <c r="D27" s="50">
        <v>751544</v>
      </c>
      <c r="E27" s="50">
        <v>1923657</v>
      </c>
      <c r="F27" s="46"/>
    </row>
    <row r="28" spans="1:6" ht="12.75">
      <c r="A28" s="77" t="s">
        <v>103</v>
      </c>
      <c r="B28" s="51">
        <v>1108937</v>
      </c>
      <c r="C28" s="51">
        <v>3780142</v>
      </c>
      <c r="D28" s="50">
        <v>1032371</v>
      </c>
      <c r="E28" s="50">
        <v>3648502</v>
      </c>
      <c r="F28" s="46"/>
    </row>
    <row r="29" spans="1:6" ht="12.75">
      <c r="A29" s="77" t="s">
        <v>100</v>
      </c>
      <c r="B29" s="51">
        <v>492295</v>
      </c>
      <c r="C29" s="51">
        <v>2202772</v>
      </c>
      <c r="D29" s="50">
        <v>287045</v>
      </c>
      <c r="E29" s="50">
        <v>2178974</v>
      </c>
      <c r="F29" s="47"/>
    </row>
    <row r="30" spans="1:6" ht="12.75">
      <c r="A30" s="77" t="s">
        <v>140</v>
      </c>
      <c r="B30" s="51">
        <v>134813</v>
      </c>
      <c r="C30" s="51">
        <v>610921</v>
      </c>
      <c r="D30" s="51">
        <v>117069</v>
      </c>
      <c r="E30" s="50">
        <v>600697</v>
      </c>
      <c r="F30" s="46"/>
    </row>
    <row r="31" spans="1:6" ht="12.75">
      <c r="A31" s="77" t="s">
        <v>143</v>
      </c>
      <c r="B31" s="51">
        <v>677415</v>
      </c>
      <c r="C31" s="51">
        <v>2128459</v>
      </c>
      <c r="D31" s="50">
        <v>604098</v>
      </c>
      <c r="E31" s="50">
        <v>2097322</v>
      </c>
      <c r="F31" s="46"/>
    </row>
    <row r="32" spans="1:6" ht="12.75">
      <c r="A32" s="77" t="s">
        <v>113</v>
      </c>
      <c r="B32" s="51">
        <v>205671</v>
      </c>
      <c r="C32" s="51">
        <v>406505</v>
      </c>
      <c r="D32" s="50">
        <v>185190</v>
      </c>
      <c r="E32" s="50">
        <v>406134</v>
      </c>
      <c r="F32" s="46"/>
    </row>
    <row r="33" spans="1:6" ht="12.75">
      <c r="A33" s="77" t="s">
        <v>111</v>
      </c>
      <c r="B33" s="51">
        <v>362455</v>
      </c>
      <c r="C33" s="51">
        <v>592316</v>
      </c>
      <c r="D33" s="50">
        <v>329502</v>
      </c>
      <c r="E33" s="50">
        <v>596087</v>
      </c>
      <c r="F33" s="46"/>
    </row>
    <row r="34" spans="1:6" ht="12.75">
      <c r="A34" s="77" t="s">
        <v>176</v>
      </c>
      <c r="B34" s="51">
        <v>258268</v>
      </c>
      <c r="C34" s="51">
        <v>582572</v>
      </c>
      <c r="D34" s="50">
        <v>161047</v>
      </c>
      <c r="E34" s="50">
        <v>574827</v>
      </c>
      <c r="F34" s="46"/>
    </row>
    <row r="35" spans="1:6" ht="12.75">
      <c r="A35" s="77" t="s">
        <v>174</v>
      </c>
      <c r="B35" s="29"/>
      <c r="C35" s="51"/>
      <c r="D35" s="50">
        <v>89104</v>
      </c>
      <c r="E35" s="50">
        <v>402669</v>
      </c>
      <c r="F35" s="46"/>
    </row>
    <row r="36" spans="1:6" ht="12.75">
      <c r="A36" s="77" t="s">
        <v>85</v>
      </c>
      <c r="B36" s="51">
        <v>361566</v>
      </c>
      <c r="C36" s="51">
        <v>2250070</v>
      </c>
      <c r="D36" s="50">
        <v>329057</v>
      </c>
      <c r="E36" s="50">
        <v>2136842</v>
      </c>
      <c r="F36" s="46"/>
    </row>
    <row r="37" spans="1:6" ht="12.75">
      <c r="A37" s="77" t="s">
        <v>3</v>
      </c>
      <c r="B37" s="51">
        <v>173172</v>
      </c>
      <c r="C37" s="51">
        <v>558550</v>
      </c>
      <c r="D37" s="50">
        <v>159634</v>
      </c>
      <c r="E37" s="50">
        <v>561084</v>
      </c>
      <c r="F37" s="46"/>
    </row>
    <row r="38" spans="1:6" ht="12.75">
      <c r="A38" s="77" t="s">
        <v>127</v>
      </c>
      <c r="B38" s="51">
        <v>954976</v>
      </c>
      <c r="C38" s="51">
        <v>4490053</v>
      </c>
      <c r="D38" s="50">
        <v>198455</v>
      </c>
      <c r="E38" s="50">
        <v>4135378</v>
      </c>
      <c r="F38" s="46"/>
    </row>
    <row r="39" spans="1:6" ht="12.75">
      <c r="A39" s="77" t="s">
        <v>146</v>
      </c>
      <c r="B39" s="29"/>
      <c r="C39" s="51"/>
      <c r="D39" s="50">
        <v>171113</v>
      </c>
      <c r="E39" s="50">
        <v>1940808</v>
      </c>
      <c r="F39" s="46"/>
    </row>
    <row r="40" spans="1:6" ht="12.75">
      <c r="A40" s="77" t="s">
        <v>37</v>
      </c>
      <c r="B40" s="51">
        <v>98878</v>
      </c>
      <c r="C40" s="51">
        <v>218152</v>
      </c>
      <c r="D40" s="50">
        <v>97488</v>
      </c>
      <c r="E40" s="50">
        <v>217621</v>
      </c>
      <c r="F40" s="46"/>
    </row>
    <row r="41" spans="1:6" ht="12.75">
      <c r="A41" s="77" t="s">
        <v>105</v>
      </c>
      <c r="B41" s="51">
        <v>1536148</v>
      </c>
      <c r="C41" s="51">
        <v>4019236</v>
      </c>
      <c r="D41" s="50">
        <v>1478528</v>
      </c>
      <c r="E41" s="50">
        <v>3961195</v>
      </c>
      <c r="F41" s="46"/>
    </row>
    <row r="42" spans="1:6" ht="12.75">
      <c r="A42" s="77" t="s">
        <v>49</v>
      </c>
      <c r="B42" s="29"/>
      <c r="C42" s="51"/>
      <c r="D42" s="51">
        <v>234848</v>
      </c>
      <c r="E42" s="50">
        <v>905194</v>
      </c>
      <c r="F42" s="46"/>
    </row>
    <row r="43" spans="1:6" ht="12.75">
      <c r="A43" s="77" t="s">
        <v>44</v>
      </c>
      <c r="B43" s="29"/>
      <c r="C43" s="51"/>
      <c r="D43" s="50">
        <v>519537</v>
      </c>
      <c r="E43" s="50">
        <v>1357434</v>
      </c>
      <c r="F43" s="46"/>
    </row>
    <row r="44" spans="1:6" ht="12.75">
      <c r="A44" s="77" t="s">
        <v>109</v>
      </c>
      <c r="B44" s="51">
        <v>1310445</v>
      </c>
      <c r="C44" s="51">
        <v>4081043</v>
      </c>
      <c r="D44" s="50">
        <v>1191019</v>
      </c>
      <c r="E44" s="50">
        <v>4013388</v>
      </c>
      <c r="F44" s="46"/>
    </row>
    <row r="45" spans="1:6" ht="12.75">
      <c r="A45" s="77" t="s">
        <v>148</v>
      </c>
      <c r="B45" s="51">
        <v>149495</v>
      </c>
      <c r="C45" s="51">
        <v>385451</v>
      </c>
      <c r="D45" s="50">
        <v>96457</v>
      </c>
      <c r="E45" s="50">
        <v>373382</v>
      </c>
      <c r="F45" s="46"/>
    </row>
    <row r="46" spans="1:6" ht="12.75">
      <c r="A46" s="77" t="s">
        <v>121</v>
      </c>
      <c r="B46" s="29"/>
      <c r="C46" s="51"/>
      <c r="D46" s="51">
        <v>47775</v>
      </c>
      <c r="E46" s="50">
        <v>1086206</v>
      </c>
      <c r="F46" s="46"/>
    </row>
    <row r="47" spans="1:6" ht="12.75">
      <c r="A47" s="77" t="s">
        <v>97</v>
      </c>
      <c r="B47" s="29"/>
      <c r="C47" s="51"/>
      <c r="D47" s="50"/>
      <c r="E47" s="50">
        <v>333562</v>
      </c>
      <c r="F47" s="46"/>
    </row>
    <row r="48" spans="1:6" ht="12.75">
      <c r="A48" s="77" t="s">
        <v>46</v>
      </c>
      <c r="B48" s="51">
        <v>903113</v>
      </c>
      <c r="C48" s="51">
        <v>1833695</v>
      </c>
      <c r="D48" s="50">
        <v>795965</v>
      </c>
      <c r="E48" s="50">
        <v>1715426</v>
      </c>
      <c r="F48" s="46"/>
    </row>
    <row r="49" spans="1:6" ht="12.75">
      <c r="A49" s="77" t="s">
        <v>164</v>
      </c>
      <c r="B49" s="51">
        <v>1335200</v>
      </c>
      <c r="C49" s="51">
        <v>4314663</v>
      </c>
      <c r="D49" s="51">
        <v>1040494</v>
      </c>
      <c r="E49" s="51">
        <v>4250174</v>
      </c>
      <c r="F49" s="13"/>
    </row>
    <row r="50" spans="1:6" ht="12.75">
      <c r="A50" s="77" t="s">
        <v>119</v>
      </c>
      <c r="B50" s="51"/>
      <c r="C50" s="51">
        <v>571252</v>
      </c>
      <c r="D50" s="50">
        <v>59024</v>
      </c>
      <c r="E50" s="50">
        <v>569690</v>
      </c>
      <c r="F50" s="46"/>
    </row>
    <row r="51" spans="1:6" ht="12.75">
      <c r="A51" s="77" t="s">
        <v>15</v>
      </c>
      <c r="B51" s="51">
        <v>74118</v>
      </c>
      <c r="C51" s="51">
        <v>262419</v>
      </c>
      <c r="D51" s="50">
        <v>72715</v>
      </c>
      <c r="E51" s="50">
        <v>262726</v>
      </c>
      <c r="F51" s="46"/>
    </row>
    <row r="52" spans="1:6" ht="12.75">
      <c r="A52" s="77" t="s">
        <v>17</v>
      </c>
      <c r="B52" s="29"/>
      <c r="C52" s="51"/>
      <c r="D52" s="50"/>
      <c r="E52" s="50">
        <v>30805</v>
      </c>
      <c r="F52" s="46"/>
    </row>
    <row r="53" spans="1:6" ht="12.75">
      <c r="A53" s="77" t="s">
        <v>18</v>
      </c>
      <c r="B53" s="51">
        <v>155784</v>
      </c>
      <c r="C53" s="51">
        <v>2370445</v>
      </c>
      <c r="D53" s="50">
        <v>24058</v>
      </c>
      <c r="E53" s="50">
        <v>2297236</v>
      </c>
      <c r="F53" s="46"/>
    </row>
    <row r="54" spans="1:6" ht="12.75">
      <c r="A54" s="77" t="s">
        <v>149</v>
      </c>
      <c r="B54" s="51">
        <v>1087468</v>
      </c>
      <c r="C54" s="51">
        <v>2083734</v>
      </c>
      <c r="D54" s="50">
        <v>994244</v>
      </c>
      <c r="E54" s="50">
        <v>2054056</v>
      </c>
      <c r="F54" s="47"/>
    </row>
    <row r="55" spans="1:6" ht="12.75">
      <c r="A55" s="77" t="s">
        <v>59</v>
      </c>
      <c r="B55" s="51">
        <v>267088</v>
      </c>
      <c r="C55" s="51">
        <v>459884</v>
      </c>
      <c r="D55" s="50">
        <v>223875</v>
      </c>
      <c r="E55" s="50">
        <v>454813</v>
      </c>
      <c r="F55" s="46"/>
    </row>
    <row r="56" spans="1:6" ht="12.75">
      <c r="A56" s="77" t="s">
        <v>6</v>
      </c>
      <c r="B56" s="51">
        <v>556493</v>
      </c>
      <c r="C56" s="51">
        <v>2138297</v>
      </c>
      <c r="D56" s="50">
        <v>518839</v>
      </c>
      <c r="E56" s="50">
        <v>2063413</v>
      </c>
      <c r="F56" s="46"/>
    </row>
    <row r="57" spans="1:6" ht="12.75">
      <c r="A57" s="77" t="s">
        <v>94</v>
      </c>
      <c r="B57" s="51">
        <v>103135</v>
      </c>
      <c r="C57" s="51">
        <v>193136</v>
      </c>
      <c r="D57" s="50">
        <v>109205</v>
      </c>
      <c r="E57" s="50">
        <v>193369</v>
      </c>
      <c r="F57" s="46"/>
    </row>
    <row r="58" spans="1:6" ht="12.75">
      <c r="A58" s="77" t="s">
        <v>91</v>
      </c>
      <c r="B58" s="52">
        <f>SUM(B4:B57)</f>
        <v>20602119</v>
      </c>
      <c r="C58" s="52">
        <f>SUM(C4:C57)</f>
        <v>62959001</v>
      </c>
      <c r="D58" s="52">
        <f>SUM(D4:D57)</f>
        <v>22509664</v>
      </c>
      <c r="E58" s="52">
        <f>SUM(E4:E57)</f>
        <v>80454673</v>
      </c>
      <c r="F58" s="46"/>
    </row>
    <row r="59" ht="12.75">
      <c r="B59" s="54"/>
    </row>
    <row r="60" spans="2:6" ht="12.75">
      <c r="B60" s="53">
        <f>SUM(B58,D58)</f>
        <v>43111783</v>
      </c>
      <c r="D60" s="53">
        <f>SUM(C58,E58)</f>
        <v>143413674</v>
      </c>
      <c r="E60" s="55"/>
      <c r="F60" s="5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L30" sqref="L30"/>
    </sheetView>
  </sheetViews>
  <sheetFormatPr defaultColWidth="9.140625" defaultRowHeight="12.75"/>
  <cols>
    <col min="1" max="1" width="10.7109375" style="69" customWidth="1"/>
    <col min="2" max="2" width="10.57421875" style="13" customWidth="1"/>
    <col min="3" max="3" width="10.8515625" style="36" customWidth="1"/>
    <col min="4" max="4" width="12.28125" style="36" customWidth="1"/>
    <col min="5" max="5" width="11.8515625" style="53" customWidth="1"/>
    <col min="6" max="6" width="10.140625" style="53" bestFit="1" customWidth="1"/>
    <col min="7" max="7" width="11.57421875" style="53" customWidth="1"/>
    <col min="8" max="16384" width="8.8515625" style="14" customWidth="1"/>
  </cols>
  <sheetData>
    <row r="1" spans="1:7" ht="12.75">
      <c r="A1" s="37" t="s">
        <v>26</v>
      </c>
      <c r="B1" s="35"/>
      <c r="C1" s="13"/>
      <c r="E1" s="36"/>
      <c r="F1" s="36"/>
      <c r="G1" s="35"/>
    </row>
    <row r="2" spans="1:7" ht="12.75">
      <c r="A2" s="78"/>
      <c r="B2" s="35"/>
      <c r="C2" s="13"/>
      <c r="E2" s="36"/>
      <c r="F2" s="36"/>
      <c r="G2" s="35"/>
    </row>
    <row r="3" spans="1:7" s="38" customFormat="1" ht="39">
      <c r="A3" s="88" t="s">
        <v>88</v>
      </c>
      <c r="B3" s="39" t="s">
        <v>55</v>
      </c>
      <c r="C3" s="39" t="s">
        <v>56</v>
      </c>
      <c r="D3" s="39" t="s">
        <v>57</v>
      </c>
      <c r="E3" s="39" t="s">
        <v>38</v>
      </c>
      <c r="F3" s="39" t="s">
        <v>39</v>
      </c>
      <c r="G3" s="39" t="s">
        <v>40</v>
      </c>
    </row>
    <row r="4" spans="1:7" s="38" customFormat="1" ht="12.75">
      <c r="A4" s="88" t="s">
        <v>101</v>
      </c>
      <c r="B4" s="39"/>
      <c r="C4" s="39"/>
      <c r="D4" s="39"/>
      <c r="E4" s="39"/>
      <c r="F4" s="39"/>
      <c r="G4" s="39"/>
    </row>
    <row r="5" spans="1:7" s="38" customFormat="1" ht="12.75">
      <c r="A5" s="88" t="s">
        <v>98</v>
      </c>
      <c r="B5" s="39"/>
      <c r="C5" s="39"/>
      <c r="D5" s="39"/>
      <c r="E5" s="39"/>
      <c r="F5" s="39"/>
      <c r="G5" s="39"/>
    </row>
    <row r="6" spans="1:7" s="38" customFormat="1" ht="12.75">
      <c r="A6" s="88" t="s">
        <v>61</v>
      </c>
      <c r="B6" s="39"/>
      <c r="C6" s="39"/>
      <c r="D6" s="39"/>
      <c r="E6" s="39"/>
      <c r="F6" s="39"/>
      <c r="G6" s="39"/>
    </row>
    <row r="7" spans="1:7" s="45" customFormat="1" ht="12.75">
      <c r="A7" s="28" t="s">
        <v>62</v>
      </c>
      <c r="B7" s="50">
        <v>214455</v>
      </c>
      <c r="C7" s="50">
        <v>297791</v>
      </c>
      <c r="D7" s="50">
        <v>3311</v>
      </c>
      <c r="E7" s="50">
        <v>664141</v>
      </c>
      <c r="F7" s="50">
        <v>814398</v>
      </c>
      <c r="G7" s="24">
        <v>48243</v>
      </c>
    </row>
    <row r="8" spans="1:7" s="45" customFormat="1" ht="12.75">
      <c r="A8" s="28" t="s">
        <v>144</v>
      </c>
      <c r="B8" s="50"/>
      <c r="C8" s="50"/>
      <c r="D8" s="50"/>
      <c r="E8" s="50"/>
      <c r="F8" s="50"/>
      <c r="G8" s="24"/>
    </row>
    <row r="9" spans="1:7" s="48" customFormat="1" ht="12.75">
      <c r="A9" s="28" t="s">
        <v>107</v>
      </c>
      <c r="B9" s="50">
        <v>2503369</v>
      </c>
      <c r="C9" s="50">
        <v>1560472</v>
      </c>
      <c r="D9" s="50">
        <v>79426</v>
      </c>
      <c r="E9" s="50">
        <v>5076289</v>
      </c>
      <c r="F9" s="50">
        <v>2990822</v>
      </c>
      <c r="G9" s="24">
        <v>474365</v>
      </c>
    </row>
    <row r="10" spans="1:7" s="48" customFormat="1" ht="12.75">
      <c r="A10" s="28" t="s">
        <v>9</v>
      </c>
      <c r="B10" s="50"/>
      <c r="C10" s="50"/>
      <c r="D10" s="50"/>
      <c r="E10" s="50"/>
      <c r="F10" s="50"/>
      <c r="G10" s="24"/>
    </row>
    <row r="11" spans="1:7" s="45" customFormat="1" ht="12.75">
      <c r="A11" s="28" t="s">
        <v>10</v>
      </c>
      <c r="B11" s="50">
        <v>282894</v>
      </c>
      <c r="C11" s="50"/>
      <c r="D11" s="62"/>
      <c r="E11" s="50">
        <v>450844</v>
      </c>
      <c r="F11" s="50">
        <v>109198</v>
      </c>
      <c r="G11" s="24">
        <v>574738</v>
      </c>
    </row>
    <row r="12" spans="1:7" s="45" customFormat="1" ht="12.75">
      <c r="A12" s="28" t="s">
        <v>117</v>
      </c>
      <c r="B12" s="62"/>
      <c r="C12" s="50">
        <v>14386</v>
      </c>
      <c r="D12" s="62"/>
      <c r="E12" s="50">
        <v>170567</v>
      </c>
      <c r="F12" s="50">
        <v>69734</v>
      </c>
      <c r="G12" s="24">
        <v>13798</v>
      </c>
    </row>
    <row r="13" spans="1:7" s="45" customFormat="1" ht="12.75">
      <c r="A13" s="28" t="s">
        <v>118</v>
      </c>
      <c r="B13" s="62"/>
      <c r="C13" s="50"/>
      <c r="D13" s="62"/>
      <c r="E13" s="50"/>
      <c r="F13" s="50"/>
      <c r="G13" s="24"/>
    </row>
    <row r="14" spans="1:7" s="45" customFormat="1" ht="12.75">
      <c r="A14" s="28" t="s">
        <v>124</v>
      </c>
      <c r="B14" s="62"/>
      <c r="C14" s="50">
        <v>960654</v>
      </c>
      <c r="D14" s="62"/>
      <c r="E14" s="50">
        <v>2890548</v>
      </c>
      <c r="F14" s="50">
        <v>1826127</v>
      </c>
      <c r="G14" s="24">
        <v>76859</v>
      </c>
    </row>
    <row r="15" spans="1:7" s="45" customFormat="1" ht="12.75">
      <c r="A15" s="28" t="s">
        <v>115</v>
      </c>
      <c r="B15" s="62"/>
      <c r="C15" s="50"/>
      <c r="D15" s="62"/>
      <c r="E15" s="50"/>
      <c r="F15" s="50"/>
      <c r="G15" s="24"/>
    </row>
    <row r="16" spans="1:7" s="45" customFormat="1" ht="12.75">
      <c r="A16" s="28" t="s">
        <v>114</v>
      </c>
      <c r="B16" s="62"/>
      <c r="C16" s="50"/>
      <c r="D16" s="62"/>
      <c r="E16" s="50"/>
      <c r="F16" s="50"/>
      <c r="G16" s="24"/>
    </row>
    <row r="17" spans="1:7" s="48" customFormat="1" ht="12.75">
      <c r="A17" s="28" t="s">
        <v>64</v>
      </c>
      <c r="B17" s="50">
        <v>236321</v>
      </c>
      <c r="C17" s="50">
        <v>24724</v>
      </c>
      <c r="D17" s="50">
        <v>379</v>
      </c>
      <c r="E17" s="50">
        <v>210330</v>
      </c>
      <c r="F17" s="50">
        <v>126097</v>
      </c>
      <c r="G17" s="24">
        <v>6415</v>
      </c>
    </row>
    <row r="18" spans="1:7" s="48" customFormat="1" ht="12.75">
      <c r="A18" s="28" t="s">
        <v>106</v>
      </c>
      <c r="B18" s="50"/>
      <c r="C18" s="50"/>
      <c r="D18" s="50"/>
      <c r="E18" s="50"/>
      <c r="F18" s="50"/>
      <c r="G18" s="24"/>
    </row>
    <row r="19" spans="1:7" s="48" customFormat="1" ht="12.75">
      <c r="A19" s="28" t="s">
        <v>4</v>
      </c>
      <c r="B19" s="50"/>
      <c r="C19" s="50"/>
      <c r="D19" s="50"/>
      <c r="E19" s="50"/>
      <c r="F19" s="50"/>
      <c r="G19" s="24"/>
    </row>
    <row r="20" spans="1:7" s="45" customFormat="1" ht="12.75">
      <c r="A20" s="28" t="s">
        <v>141</v>
      </c>
      <c r="B20" s="62"/>
      <c r="C20" s="50">
        <v>393960</v>
      </c>
      <c r="D20" s="62"/>
      <c r="E20" s="50"/>
      <c r="F20" s="50">
        <v>1171553</v>
      </c>
      <c r="G20" s="24">
        <v>169558</v>
      </c>
    </row>
    <row r="21" spans="1:7" s="45" customFormat="1" ht="12.75">
      <c r="A21" s="28" t="s">
        <v>65</v>
      </c>
      <c r="B21" s="62"/>
      <c r="C21" s="50"/>
      <c r="D21" s="62"/>
      <c r="E21" s="50"/>
      <c r="F21" s="50"/>
      <c r="G21" s="24"/>
    </row>
    <row r="22" spans="1:7" s="45" customFormat="1" ht="12.75">
      <c r="A22" s="28" t="s">
        <v>155</v>
      </c>
      <c r="B22" s="62"/>
      <c r="C22" s="50"/>
      <c r="D22" s="62"/>
      <c r="E22" s="50"/>
      <c r="F22" s="50"/>
      <c r="G22" s="24"/>
    </row>
    <row r="23" spans="1:7" s="45" customFormat="1" ht="12.75">
      <c r="A23" s="28" t="s">
        <v>86</v>
      </c>
      <c r="B23" s="62"/>
      <c r="C23" s="50"/>
      <c r="D23" s="62"/>
      <c r="E23" s="50"/>
      <c r="F23" s="50"/>
      <c r="G23" s="24"/>
    </row>
    <row r="24" spans="1:7" s="45" customFormat="1" ht="12.75">
      <c r="A24" s="28" t="s">
        <v>95</v>
      </c>
      <c r="B24" s="62"/>
      <c r="C24" s="50"/>
      <c r="D24" s="62"/>
      <c r="E24" s="50"/>
      <c r="F24" s="50"/>
      <c r="G24" s="24"/>
    </row>
    <row r="25" spans="1:7" s="63" customFormat="1" ht="12.75">
      <c r="A25" s="28" t="s">
        <v>123</v>
      </c>
      <c r="B25" s="50">
        <v>44601</v>
      </c>
      <c r="C25" s="50">
        <v>59652</v>
      </c>
      <c r="D25" s="62"/>
      <c r="E25" s="50">
        <v>111984</v>
      </c>
      <c r="F25" s="50">
        <v>402598</v>
      </c>
      <c r="G25" s="24">
        <v>29399</v>
      </c>
    </row>
    <row r="26" spans="1:7" s="63" customFormat="1" ht="12.75">
      <c r="A26" s="28" t="s">
        <v>177</v>
      </c>
      <c r="B26" s="50">
        <v>589695</v>
      </c>
      <c r="C26" s="50">
        <v>219403</v>
      </c>
      <c r="D26" s="62"/>
      <c r="E26" s="50">
        <v>965477</v>
      </c>
      <c r="F26" s="50">
        <v>787182</v>
      </c>
      <c r="G26" s="24">
        <v>28480</v>
      </c>
    </row>
    <row r="27" spans="1:7" s="48" customFormat="1" ht="12.75">
      <c r="A27" s="28" t="s">
        <v>125</v>
      </c>
      <c r="B27" s="50">
        <v>739286</v>
      </c>
      <c r="C27" s="50">
        <v>70407</v>
      </c>
      <c r="D27" s="62"/>
      <c r="E27" s="50">
        <v>1500738</v>
      </c>
      <c r="F27" s="50">
        <v>661532</v>
      </c>
      <c r="G27" s="24">
        <v>3220</v>
      </c>
    </row>
    <row r="28" spans="1:7" s="48" customFormat="1" ht="12.75">
      <c r="A28" s="28" t="s">
        <v>103</v>
      </c>
      <c r="B28" s="50">
        <v>513456</v>
      </c>
      <c r="C28" s="50">
        <v>595481</v>
      </c>
      <c r="D28" s="62"/>
      <c r="E28" s="50">
        <v>2151278</v>
      </c>
      <c r="F28" s="50">
        <v>1559597</v>
      </c>
      <c r="G28" s="24">
        <v>69267</v>
      </c>
    </row>
    <row r="29" spans="1:7" s="48" customFormat="1" ht="12.75">
      <c r="A29" s="28" t="s">
        <v>100</v>
      </c>
      <c r="B29" s="50">
        <v>318543</v>
      </c>
      <c r="C29" s="50">
        <v>163057</v>
      </c>
      <c r="D29" s="50">
        <v>10695</v>
      </c>
      <c r="E29" s="50">
        <v>1278849</v>
      </c>
      <c r="F29" s="50">
        <v>835653</v>
      </c>
      <c r="G29" s="24">
        <v>88270</v>
      </c>
    </row>
    <row r="30" spans="1:7" s="45" customFormat="1" ht="12.75">
      <c r="A30" s="28" t="s">
        <v>140</v>
      </c>
      <c r="B30" s="64">
        <v>134813</v>
      </c>
      <c r="C30" s="50"/>
      <c r="D30" s="62"/>
      <c r="E30" s="50">
        <v>213000</v>
      </c>
      <c r="F30" s="50">
        <v>388399</v>
      </c>
      <c r="G30" s="24">
        <v>9522</v>
      </c>
    </row>
    <row r="31" spans="1:7" s="45" customFormat="1" ht="12.75">
      <c r="A31" s="28" t="s">
        <v>143</v>
      </c>
      <c r="B31" s="50">
        <v>349940</v>
      </c>
      <c r="C31" s="50">
        <v>325782</v>
      </c>
      <c r="D31" s="50">
        <v>1693</v>
      </c>
      <c r="E31" s="50">
        <v>1055255</v>
      </c>
      <c r="F31" s="50">
        <v>1006941</v>
      </c>
      <c r="G31" s="24">
        <v>66263</v>
      </c>
    </row>
    <row r="32" spans="1:7" s="48" customFormat="1" ht="12.75">
      <c r="A32" s="28" t="s">
        <v>113</v>
      </c>
      <c r="B32" s="50">
        <v>108198</v>
      </c>
      <c r="C32" s="50">
        <v>97473</v>
      </c>
      <c r="D32" s="62"/>
      <c r="E32" s="50">
        <v>199845</v>
      </c>
      <c r="F32" s="50">
        <v>196283</v>
      </c>
      <c r="G32" s="24">
        <v>10377</v>
      </c>
    </row>
    <row r="33" spans="1:7" s="48" customFormat="1" ht="12.75">
      <c r="A33" s="28" t="s">
        <v>111</v>
      </c>
      <c r="B33" s="50">
        <v>91592</v>
      </c>
      <c r="C33" s="50">
        <v>265850</v>
      </c>
      <c r="D33" s="50">
        <v>5013</v>
      </c>
      <c r="E33" s="50">
        <v>378388</v>
      </c>
      <c r="F33" s="50">
        <v>213928</v>
      </c>
      <c r="G33" s="65"/>
    </row>
    <row r="34" spans="1:7" s="48" customFormat="1" ht="12.75">
      <c r="A34" s="28" t="s">
        <v>176</v>
      </c>
      <c r="B34" s="50">
        <v>117842</v>
      </c>
      <c r="C34" s="50">
        <v>140426</v>
      </c>
      <c r="E34" s="50">
        <v>238796</v>
      </c>
      <c r="F34" s="50">
        <v>322501</v>
      </c>
      <c r="G34" s="24">
        <v>21275</v>
      </c>
    </row>
    <row r="35" spans="1:7" s="48" customFormat="1" ht="12.75">
      <c r="A35" s="28" t="s">
        <v>174</v>
      </c>
      <c r="B35" s="50"/>
      <c r="C35" s="50"/>
      <c r="D35" s="50"/>
      <c r="E35" s="50"/>
      <c r="F35" s="50"/>
      <c r="G35" s="24"/>
    </row>
    <row r="36" spans="1:7" s="63" customFormat="1" ht="12.75">
      <c r="A36" s="28" t="s">
        <v>85</v>
      </c>
      <c r="B36" s="50">
        <v>189944</v>
      </c>
      <c r="C36" s="50">
        <v>171622</v>
      </c>
      <c r="D36" s="62"/>
      <c r="E36" s="50">
        <v>1200843</v>
      </c>
      <c r="F36" s="50">
        <v>997775</v>
      </c>
      <c r="G36" s="24">
        <v>51452</v>
      </c>
    </row>
    <row r="37" spans="1:7" s="48" customFormat="1" ht="12.75">
      <c r="A37" s="28" t="s">
        <v>3</v>
      </c>
      <c r="B37" s="50">
        <v>115198</v>
      </c>
      <c r="C37" s="50">
        <v>57974</v>
      </c>
      <c r="D37" s="62"/>
      <c r="E37" s="50">
        <v>394365</v>
      </c>
      <c r="F37" s="50">
        <v>163826</v>
      </c>
      <c r="G37" s="24">
        <v>359</v>
      </c>
    </row>
    <row r="38" spans="1:7" s="45" customFormat="1" ht="12.75">
      <c r="A38" s="28" t="s">
        <v>127</v>
      </c>
      <c r="B38" s="50">
        <v>765954</v>
      </c>
      <c r="C38" s="50">
        <v>189022</v>
      </c>
      <c r="D38" s="62"/>
      <c r="E38" s="50">
        <v>2698931</v>
      </c>
      <c r="F38" s="50">
        <v>1212902</v>
      </c>
      <c r="G38" s="24">
        <v>578220</v>
      </c>
    </row>
    <row r="39" spans="1:7" s="45" customFormat="1" ht="12.75">
      <c r="A39" s="28" t="s">
        <v>146</v>
      </c>
      <c r="B39" s="50"/>
      <c r="C39" s="50"/>
      <c r="D39" s="62"/>
      <c r="E39" s="50"/>
      <c r="F39" s="50"/>
      <c r="G39" s="24"/>
    </row>
    <row r="40" spans="1:7" s="48" customFormat="1" ht="12.75">
      <c r="A40" s="28" t="s">
        <v>37</v>
      </c>
      <c r="B40" s="50">
        <v>58231</v>
      </c>
      <c r="C40" s="50">
        <v>40647</v>
      </c>
      <c r="D40" s="62"/>
      <c r="E40" s="50">
        <v>150146</v>
      </c>
      <c r="F40" s="50">
        <v>64417</v>
      </c>
      <c r="G40" s="24">
        <v>3589</v>
      </c>
    </row>
    <row r="41" spans="1:7" s="48" customFormat="1" ht="12.75">
      <c r="A41" s="28" t="s">
        <v>105</v>
      </c>
      <c r="B41" s="50">
        <v>747404</v>
      </c>
      <c r="C41" s="50">
        <v>788744</v>
      </c>
      <c r="D41" s="62"/>
      <c r="E41" s="50">
        <v>2257369</v>
      </c>
      <c r="F41" s="50">
        <v>1761037</v>
      </c>
      <c r="G41" s="24">
        <v>830</v>
      </c>
    </row>
    <row r="42" spans="1:7" s="48" customFormat="1" ht="12.75">
      <c r="A42" s="28" t="s">
        <v>49</v>
      </c>
      <c r="B42" s="50"/>
      <c r="C42" s="50"/>
      <c r="D42" s="62"/>
      <c r="E42" s="50"/>
      <c r="F42" s="50"/>
      <c r="G42" s="24"/>
    </row>
    <row r="43" spans="1:7" s="48" customFormat="1" ht="12.75">
      <c r="A43" s="28" t="s">
        <v>44</v>
      </c>
      <c r="B43" s="50"/>
      <c r="C43" s="50"/>
      <c r="D43" s="62"/>
      <c r="E43" s="50"/>
      <c r="F43" s="50"/>
      <c r="G43" s="24"/>
    </row>
    <row r="44" spans="1:7" s="45" customFormat="1" ht="12.75">
      <c r="A44" s="28" t="s">
        <v>109</v>
      </c>
      <c r="B44" s="50">
        <v>744862</v>
      </c>
      <c r="C44" s="50">
        <v>565583</v>
      </c>
      <c r="D44" s="62"/>
      <c r="E44" s="50">
        <v>2392984</v>
      </c>
      <c r="F44" s="50">
        <v>1684778</v>
      </c>
      <c r="G44" s="24">
        <v>3281</v>
      </c>
    </row>
    <row r="45" spans="1:7" s="48" customFormat="1" ht="12.75">
      <c r="A45" s="28" t="s">
        <v>148</v>
      </c>
      <c r="B45" s="50">
        <v>85000</v>
      </c>
      <c r="C45" s="50">
        <v>64495</v>
      </c>
      <c r="D45" s="66"/>
      <c r="E45" s="50">
        <v>206110</v>
      </c>
      <c r="F45" s="50">
        <v>179001</v>
      </c>
      <c r="G45" s="24">
        <v>340</v>
      </c>
    </row>
    <row r="46" spans="1:7" s="48" customFormat="1" ht="12.75">
      <c r="A46" s="28" t="s">
        <v>121</v>
      </c>
      <c r="B46" s="50"/>
      <c r="C46" s="50"/>
      <c r="D46" s="66"/>
      <c r="E46" s="50"/>
      <c r="F46" s="50"/>
      <c r="G46" s="24"/>
    </row>
    <row r="47" spans="1:7" s="48" customFormat="1" ht="12.75">
      <c r="A47" s="28" t="s">
        <v>97</v>
      </c>
      <c r="B47" s="50"/>
      <c r="C47" s="50"/>
      <c r="D47" s="66"/>
      <c r="E47" s="50"/>
      <c r="F47" s="50"/>
      <c r="G47" s="24"/>
    </row>
    <row r="48" spans="1:7" s="48" customFormat="1" ht="12.75">
      <c r="A48" s="28" t="s">
        <v>46</v>
      </c>
      <c r="B48" s="50">
        <v>421996</v>
      </c>
      <c r="C48" s="50">
        <v>481117</v>
      </c>
      <c r="D48" s="62"/>
      <c r="E48" s="50">
        <v>879976</v>
      </c>
      <c r="F48" s="50">
        <v>929911</v>
      </c>
      <c r="G48" s="24">
        <v>23808</v>
      </c>
    </row>
    <row r="49" spans="1:7" s="48" customFormat="1" ht="12.75">
      <c r="A49" s="59" t="s">
        <v>164</v>
      </c>
      <c r="B49" s="64">
        <v>708037</v>
      </c>
      <c r="C49" s="50">
        <v>627163</v>
      </c>
      <c r="D49" s="62"/>
      <c r="E49" s="24">
        <v>1555202</v>
      </c>
      <c r="F49" s="24">
        <v>2661789</v>
      </c>
      <c r="G49" s="24">
        <v>97672</v>
      </c>
    </row>
    <row r="50" spans="1:7" s="48" customFormat="1" ht="12.75">
      <c r="A50" s="28" t="s">
        <v>119</v>
      </c>
      <c r="B50" s="64"/>
      <c r="C50" s="50"/>
      <c r="D50" s="62"/>
      <c r="E50" s="50">
        <v>177459</v>
      </c>
      <c r="F50" s="50">
        <v>356238</v>
      </c>
      <c r="G50" s="24">
        <v>37555</v>
      </c>
    </row>
    <row r="51" spans="1:7" s="45" customFormat="1" ht="12.75">
      <c r="A51" s="28" t="s">
        <v>15</v>
      </c>
      <c r="B51" s="50">
        <v>38186</v>
      </c>
      <c r="C51" s="50">
        <v>35591</v>
      </c>
      <c r="D51" s="50">
        <v>341</v>
      </c>
      <c r="E51" s="50"/>
      <c r="F51" s="50">
        <v>84924</v>
      </c>
      <c r="G51" s="24">
        <v>177495</v>
      </c>
    </row>
    <row r="52" spans="1:7" s="45" customFormat="1" ht="12.75">
      <c r="A52" s="28" t="s">
        <v>17</v>
      </c>
      <c r="B52" s="50"/>
      <c r="C52" s="50"/>
      <c r="D52" s="50"/>
      <c r="E52" s="50"/>
      <c r="F52" s="50"/>
      <c r="G52" s="24"/>
    </row>
    <row r="53" spans="1:7" s="45" customFormat="1" ht="12.75">
      <c r="A53" s="28" t="s">
        <v>18</v>
      </c>
      <c r="B53" s="50">
        <v>155784</v>
      </c>
      <c r="C53" s="50"/>
      <c r="D53" s="62"/>
      <c r="E53" s="50">
        <v>1175606</v>
      </c>
      <c r="F53" s="50">
        <v>1166277</v>
      </c>
      <c r="G53" s="24">
        <v>28562</v>
      </c>
    </row>
    <row r="54" spans="1:7" s="48" customFormat="1" ht="12.75">
      <c r="A54" s="28" t="s">
        <v>149</v>
      </c>
      <c r="B54" s="50">
        <v>626848</v>
      </c>
      <c r="C54" s="50">
        <v>460620</v>
      </c>
      <c r="D54" s="62"/>
      <c r="E54" s="50">
        <v>1184659</v>
      </c>
      <c r="F54" s="50">
        <v>832106</v>
      </c>
      <c r="G54" s="24">
        <v>66969</v>
      </c>
    </row>
    <row r="55" spans="1:7" s="48" customFormat="1" ht="12.75">
      <c r="A55" s="28" t="s">
        <v>59</v>
      </c>
      <c r="B55" s="50">
        <v>185763</v>
      </c>
      <c r="C55" s="50">
        <v>81325</v>
      </c>
      <c r="D55" s="62"/>
      <c r="E55" s="50">
        <v>296276</v>
      </c>
      <c r="F55" s="50">
        <v>155043</v>
      </c>
      <c r="G55" s="24">
        <v>8565</v>
      </c>
    </row>
    <row r="56" spans="1:7" s="45" customFormat="1" ht="12.75">
      <c r="A56" s="28" t="s">
        <v>6</v>
      </c>
      <c r="B56" s="50">
        <v>359758</v>
      </c>
      <c r="C56" s="50">
        <v>195163</v>
      </c>
      <c r="D56" s="51">
        <v>1572</v>
      </c>
      <c r="E56" s="50">
        <v>1439214</v>
      </c>
      <c r="F56" s="50">
        <v>630299</v>
      </c>
      <c r="G56" s="24">
        <v>68784</v>
      </c>
    </row>
    <row r="57" spans="1:7" s="48" customFormat="1" ht="12.75">
      <c r="A57" s="28" t="s">
        <v>94</v>
      </c>
      <c r="B57" s="50">
        <v>24924</v>
      </c>
      <c r="C57" s="50">
        <v>78211</v>
      </c>
      <c r="D57" s="62"/>
      <c r="E57" s="50">
        <v>57671</v>
      </c>
      <c r="F57" s="50">
        <v>135174</v>
      </c>
      <c r="G57" s="24">
        <v>291</v>
      </c>
    </row>
    <row r="58" spans="1:7" s="68" customFormat="1" ht="12.75">
      <c r="A58" s="28" t="s">
        <v>27</v>
      </c>
      <c r="B58" s="67">
        <v>11472894</v>
      </c>
      <c r="C58" s="67">
        <v>9026795</v>
      </c>
      <c r="D58" s="67">
        <v>102430</v>
      </c>
      <c r="E58" s="67">
        <v>33623140</v>
      </c>
      <c r="F58" s="67">
        <v>26498040</v>
      </c>
      <c r="G58" s="27">
        <v>2837821</v>
      </c>
    </row>
    <row r="60" spans="3:6" ht="12.75">
      <c r="C60" s="36">
        <v>20602119</v>
      </c>
      <c r="F60" s="53">
        <v>62959001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F2" sqref="F2"/>
    </sheetView>
  </sheetViews>
  <sheetFormatPr defaultColWidth="9.140625" defaultRowHeight="12.75"/>
  <cols>
    <col min="1" max="1" width="8.8515625" style="97" customWidth="1"/>
    <col min="2" max="2" width="11.140625" style="2" customWidth="1"/>
    <col min="3" max="3" width="12.28125" style="2" customWidth="1"/>
    <col min="4" max="4" width="9.57421875" style="2" customWidth="1"/>
    <col min="5" max="6" width="14.28125" style="2" customWidth="1"/>
    <col min="7" max="7" width="12.57421875" style="2" customWidth="1"/>
    <col min="8" max="8" width="9.140625" style="2" bestFit="1" customWidth="1"/>
    <col min="9" max="16384" width="8.8515625" style="2" customWidth="1"/>
  </cols>
  <sheetData>
    <row r="1" ht="12.75">
      <c r="A1" s="34" t="s">
        <v>28</v>
      </c>
    </row>
    <row r="2" ht="15">
      <c r="A2" s="94"/>
    </row>
    <row r="3" spans="1:7" s="17" customFormat="1" ht="26.25">
      <c r="A3" s="95" t="s">
        <v>88</v>
      </c>
      <c r="B3" s="22" t="s">
        <v>41</v>
      </c>
      <c r="C3" s="22" t="s">
        <v>42</v>
      </c>
      <c r="D3" s="22" t="s">
        <v>57</v>
      </c>
      <c r="E3" s="22" t="s">
        <v>38</v>
      </c>
      <c r="F3" s="22" t="s">
        <v>39</v>
      </c>
      <c r="G3" s="22" t="s">
        <v>40</v>
      </c>
    </row>
    <row r="4" spans="1:7" s="18" customFormat="1" ht="12.75">
      <c r="A4" s="59" t="s">
        <v>101</v>
      </c>
      <c r="B4" s="89">
        <v>154018</v>
      </c>
      <c r="C4" s="23"/>
      <c r="D4" s="23"/>
      <c r="E4" s="90">
        <v>502046</v>
      </c>
      <c r="F4" s="24">
        <v>627501</v>
      </c>
      <c r="G4" s="90">
        <v>10605</v>
      </c>
    </row>
    <row r="5" spans="1:7" s="18" customFormat="1" ht="12.75">
      <c r="A5" s="59" t="s">
        <v>98</v>
      </c>
      <c r="B5" s="89">
        <v>40573</v>
      </c>
      <c r="C5" s="24">
        <v>81089</v>
      </c>
      <c r="D5" s="24">
        <v>7483</v>
      </c>
      <c r="E5" s="90">
        <v>93879</v>
      </c>
      <c r="F5" s="24">
        <v>132743</v>
      </c>
      <c r="G5" s="90">
        <v>8023</v>
      </c>
    </row>
    <row r="6" spans="1:7" s="18" customFormat="1" ht="12.75">
      <c r="A6" s="59" t="s">
        <v>61</v>
      </c>
      <c r="B6" s="89"/>
      <c r="C6" s="24"/>
      <c r="D6" s="24"/>
      <c r="E6" s="90">
        <v>5195</v>
      </c>
      <c r="F6" s="24">
        <v>4493</v>
      </c>
      <c r="G6" s="90">
        <v>1345</v>
      </c>
    </row>
    <row r="7" spans="1:7" s="18" customFormat="1" ht="12.75">
      <c r="A7" s="59" t="s">
        <v>62</v>
      </c>
      <c r="B7" s="89">
        <v>202430</v>
      </c>
      <c r="C7" s="89">
        <v>294125</v>
      </c>
      <c r="D7" s="24">
        <v>2369</v>
      </c>
      <c r="E7" s="90">
        <v>627259</v>
      </c>
      <c r="F7" s="24">
        <v>771246</v>
      </c>
      <c r="G7" s="90">
        <v>94645</v>
      </c>
    </row>
    <row r="8" spans="1:7" s="18" customFormat="1" ht="12.75">
      <c r="A8" s="59" t="s">
        <v>144</v>
      </c>
      <c r="B8" s="89"/>
      <c r="C8" s="89">
        <v>16118</v>
      </c>
      <c r="D8" s="30"/>
      <c r="E8" s="90">
        <v>456569</v>
      </c>
      <c r="F8" s="24">
        <v>306442</v>
      </c>
      <c r="G8" s="90"/>
    </row>
    <row r="9" spans="1:7" s="16" customFormat="1" ht="12.75">
      <c r="A9" s="59" t="s">
        <v>107</v>
      </c>
      <c r="B9" s="24">
        <v>2265008</v>
      </c>
      <c r="C9" s="24">
        <v>1625917</v>
      </c>
      <c r="D9" s="24">
        <v>18852</v>
      </c>
      <c r="E9" s="90">
        <v>4720164</v>
      </c>
      <c r="F9" s="24">
        <v>3314398</v>
      </c>
      <c r="G9" s="90">
        <v>261254</v>
      </c>
    </row>
    <row r="10" spans="1:12" s="18" customFormat="1" ht="12.75">
      <c r="A10" s="59" t="s">
        <v>9</v>
      </c>
      <c r="B10" s="89">
        <v>146175</v>
      </c>
      <c r="C10" s="89">
        <v>196749</v>
      </c>
      <c r="D10" s="30"/>
      <c r="E10" s="90">
        <v>832888</v>
      </c>
      <c r="F10" s="24">
        <v>623784</v>
      </c>
      <c r="G10" s="90">
        <v>82236</v>
      </c>
      <c r="K10" s="35"/>
      <c r="L10" s="35"/>
    </row>
    <row r="11" spans="1:7" s="18" customFormat="1" ht="12.75">
      <c r="A11" s="59" t="s">
        <v>10</v>
      </c>
      <c r="B11" s="89"/>
      <c r="C11" s="89">
        <v>3146</v>
      </c>
      <c r="D11" s="30"/>
      <c r="E11" s="24">
        <v>642859</v>
      </c>
      <c r="F11" s="24">
        <v>419895</v>
      </c>
      <c r="G11" s="24">
        <v>11985</v>
      </c>
    </row>
    <row r="12" spans="1:7" s="18" customFormat="1" ht="12.75">
      <c r="A12" s="59" t="s">
        <v>117</v>
      </c>
      <c r="B12" s="89">
        <v>15768</v>
      </c>
      <c r="C12" s="25"/>
      <c r="D12" s="30"/>
      <c r="E12" s="90">
        <v>97565</v>
      </c>
      <c r="F12" s="24">
        <v>143897</v>
      </c>
      <c r="G12" s="90">
        <v>10232</v>
      </c>
    </row>
    <row r="13" spans="1:7" s="18" customFormat="1" ht="12.75">
      <c r="A13" s="59" t="s">
        <v>118</v>
      </c>
      <c r="B13" s="89">
        <v>102787</v>
      </c>
      <c r="C13" s="89">
        <v>616</v>
      </c>
      <c r="D13" s="24">
        <v>230</v>
      </c>
      <c r="E13" s="90">
        <v>111726</v>
      </c>
      <c r="F13" s="24"/>
      <c r="G13" s="90">
        <v>3051</v>
      </c>
    </row>
    <row r="14" spans="1:7" s="18" customFormat="1" ht="12.75">
      <c r="A14" s="59" t="s">
        <v>124</v>
      </c>
      <c r="B14" s="89">
        <v>235726</v>
      </c>
      <c r="C14" s="89">
        <v>156580</v>
      </c>
      <c r="D14" s="64"/>
      <c r="E14" s="90">
        <v>1599968</v>
      </c>
      <c r="F14" s="24">
        <v>2182833</v>
      </c>
      <c r="G14" s="90">
        <v>69141</v>
      </c>
    </row>
    <row r="15" spans="1:7" s="18" customFormat="1" ht="12.75">
      <c r="A15" s="59" t="s">
        <v>115</v>
      </c>
      <c r="B15" s="89">
        <v>464830</v>
      </c>
      <c r="C15" s="89">
        <v>354204</v>
      </c>
      <c r="D15" s="64"/>
      <c r="E15" s="90">
        <v>932143</v>
      </c>
      <c r="F15" s="24">
        <v>1138048</v>
      </c>
      <c r="G15" s="90">
        <v>116</v>
      </c>
    </row>
    <row r="16" spans="1:7" s="18" customFormat="1" ht="12.75">
      <c r="A16" s="59" t="s">
        <v>114</v>
      </c>
      <c r="B16" s="89">
        <v>20463</v>
      </c>
      <c r="C16" s="89">
        <v>246</v>
      </c>
      <c r="D16" s="64"/>
      <c r="E16" s="90">
        <v>32677</v>
      </c>
      <c r="F16" s="24"/>
      <c r="G16" s="90">
        <v>1201</v>
      </c>
    </row>
    <row r="17" spans="1:7" s="18" customFormat="1" ht="12.75">
      <c r="A17" s="59" t="s">
        <v>64</v>
      </c>
      <c r="B17" s="89">
        <v>215971</v>
      </c>
      <c r="C17" s="89">
        <v>26478</v>
      </c>
      <c r="D17" s="24">
        <v>101</v>
      </c>
      <c r="E17" s="90">
        <v>219810</v>
      </c>
      <c r="F17" s="24">
        <v>118134</v>
      </c>
      <c r="G17" s="90"/>
    </row>
    <row r="18" spans="1:7" s="18" customFormat="1" ht="12.75">
      <c r="A18" s="59" t="s">
        <v>106</v>
      </c>
      <c r="B18" s="89">
        <v>27856</v>
      </c>
      <c r="C18" s="89">
        <v>132487</v>
      </c>
      <c r="D18" s="64"/>
      <c r="E18" s="90">
        <v>177376</v>
      </c>
      <c r="F18" s="24">
        <v>248105</v>
      </c>
      <c r="G18" s="90">
        <v>19825</v>
      </c>
    </row>
    <row r="19" spans="1:7" s="18" customFormat="1" ht="12.75">
      <c r="A19" s="59" t="s">
        <v>4</v>
      </c>
      <c r="B19" s="89">
        <v>881101</v>
      </c>
      <c r="C19" s="89">
        <v>632834</v>
      </c>
      <c r="D19" s="24">
        <v>12</v>
      </c>
      <c r="E19" s="90">
        <v>1987114</v>
      </c>
      <c r="F19" s="24">
        <v>1442969</v>
      </c>
      <c r="G19" s="90">
        <v>23625</v>
      </c>
    </row>
    <row r="20" spans="1:7" s="18" customFormat="1" ht="12.75">
      <c r="A20" s="59" t="s">
        <v>141</v>
      </c>
      <c r="B20" s="89">
        <v>327991</v>
      </c>
      <c r="C20" s="89">
        <v>403901</v>
      </c>
      <c r="D20" s="64"/>
      <c r="E20" s="90">
        <v>812496</v>
      </c>
      <c r="F20" s="24">
        <v>831785</v>
      </c>
      <c r="G20" s="90">
        <v>22641</v>
      </c>
    </row>
    <row r="21" spans="1:7" s="18" customFormat="1" ht="12.75">
      <c r="A21" s="59" t="s">
        <v>65</v>
      </c>
      <c r="B21" s="89">
        <v>97389</v>
      </c>
      <c r="C21" s="89">
        <v>76492</v>
      </c>
      <c r="D21" s="64"/>
      <c r="E21" s="90">
        <v>492937</v>
      </c>
      <c r="F21" s="24">
        <v>522388</v>
      </c>
      <c r="G21" s="90">
        <v>18363</v>
      </c>
    </row>
    <row r="22" spans="1:7" s="18" customFormat="1" ht="12.75">
      <c r="A22" s="59" t="s">
        <v>155</v>
      </c>
      <c r="B22" s="89">
        <v>70831</v>
      </c>
      <c r="C22" s="89">
        <v>181441</v>
      </c>
      <c r="D22" s="64"/>
      <c r="E22" s="90">
        <v>369191</v>
      </c>
      <c r="F22" s="24">
        <v>459267</v>
      </c>
      <c r="G22" s="90">
        <v>16669</v>
      </c>
    </row>
    <row r="23" spans="1:7" s="18" customFormat="1" ht="12.75">
      <c r="A23" s="59" t="s">
        <v>86</v>
      </c>
      <c r="B23" s="89">
        <v>296937</v>
      </c>
      <c r="C23" s="89"/>
      <c r="D23" s="64"/>
      <c r="E23" s="90">
        <v>601723</v>
      </c>
      <c r="F23" s="24">
        <v>611780</v>
      </c>
      <c r="G23" s="90">
        <v>40023</v>
      </c>
    </row>
    <row r="24" spans="1:7" s="18" customFormat="1" ht="12.75">
      <c r="A24" s="59" t="s">
        <v>95</v>
      </c>
      <c r="B24" s="89"/>
      <c r="C24" s="89"/>
      <c r="D24" s="64"/>
      <c r="E24" s="90">
        <v>357926</v>
      </c>
      <c r="F24" s="24">
        <v>579702</v>
      </c>
      <c r="G24" s="90">
        <v>27034</v>
      </c>
    </row>
    <row r="25" spans="1:7" s="18" customFormat="1" ht="12.75">
      <c r="A25" s="59" t="s">
        <v>123</v>
      </c>
      <c r="B25" s="89">
        <v>50043</v>
      </c>
      <c r="C25" s="89">
        <v>52311</v>
      </c>
      <c r="D25" s="64"/>
      <c r="E25" s="90">
        <v>350681</v>
      </c>
      <c r="F25" s="24">
        <v>163155</v>
      </c>
      <c r="G25" s="90">
        <v>22029</v>
      </c>
    </row>
    <row r="26" spans="1:7" s="18" customFormat="1" ht="12.75">
      <c r="A26" s="59" t="s">
        <v>177</v>
      </c>
      <c r="B26" s="89">
        <v>546060</v>
      </c>
      <c r="C26" s="89">
        <v>164626</v>
      </c>
      <c r="D26" s="64"/>
      <c r="E26" s="90">
        <v>1099441</v>
      </c>
      <c r="F26" s="24">
        <v>546862</v>
      </c>
      <c r="G26" s="24">
        <v>54899</v>
      </c>
    </row>
    <row r="27" spans="1:7" s="18" customFormat="1" ht="12.75">
      <c r="A27" s="59" t="s">
        <v>125</v>
      </c>
      <c r="B27" s="89">
        <v>724654</v>
      </c>
      <c r="C27" s="89">
        <v>26890</v>
      </c>
      <c r="D27" s="64"/>
      <c r="E27" s="90">
        <v>1632307</v>
      </c>
      <c r="F27" s="24">
        <v>198550</v>
      </c>
      <c r="G27" s="90">
        <v>92800</v>
      </c>
    </row>
    <row r="28" spans="1:7" s="18" customFormat="1" ht="12.75">
      <c r="A28" s="59" t="s">
        <v>103</v>
      </c>
      <c r="B28" s="89">
        <v>483226</v>
      </c>
      <c r="C28" s="89">
        <v>549145</v>
      </c>
      <c r="D28" s="64"/>
      <c r="E28" s="90">
        <v>1923485</v>
      </c>
      <c r="F28" s="24">
        <v>1624865</v>
      </c>
      <c r="G28" s="90">
        <v>100152</v>
      </c>
    </row>
    <row r="29" spans="1:7" s="18" customFormat="1" ht="12.75">
      <c r="A29" s="59" t="s">
        <v>100</v>
      </c>
      <c r="B29" s="89">
        <v>198518</v>
      </c>
      <c r="C29" s="89">
        <v>87441</v>
      </c>
      <c r="D29" s="24">
        <v>1086</v>
      </c>
      <c r="E29" s="90">
        <v>1152621</v>
      </c>
      <c r="F29" s="24">
        <v>924636</v>
      </c>
      <c r="G29" s="90">
        <v>101717</v>
      </c>
    </row>
    <row r="30" spans="1:7" s="18" customFormat="1" ht="12.75">
      <c r="A30" s="59" t="s">
        <v>140</v>
      </c>
      <c r="B30" s="89">
        <v>117069</v>
      </c>
      <c r="C30" s="89"/>
      <c r="D30" s="24"/>
      <c r="E30" s="90">
        <v>260330</v>
      </c>
      <c r="F30" s="24">
        <v>304308</v>
      </c>
      <c r="G30" s="90">
        <v>36059</v>
      </c>
    </row>
    <row r="31" spans="1:7" s="18" customFormat="1" ht="12.75">
      <c r="A31" s="59" t="s">
        <v>143</v>
      </c>
      <c r="B31" s="89">
        <v>302704</v>
      </c>
      <c r="C31" s="89">
        <v>299715</v>
      </c>
      <c r="D31" s="24">
        <v>1679</v>
      </c>
      <c r="E31" s="90">
        <v>992258</v>
      </c>
      <c r="F31" s="24">
        <v>1049346</v>
      </c>
      <c r="G31" s="90">
        <v>55718</v>
      </c>
    </row>
    <row r="32" spans="1:7" s="18" customFormat="1" ht="12.75">
      <c r="A32" s="59" t="s">
        <v>113</v>
      </c>
      <c r="B32" s="89">
        <v>93354</v>
      </c>
      <c r="C32" s="89">
        <v>91836</v>
      </c>
      <c r="D32" s="64"/>
      <c r="E32" s="90">
        <v>158916</v>
      </c>
      <c r="F32" s="24">
        <v>239124</v>
      </c>
      <c r="G32" s="90">
        <v>8094</v>
      </c>
    </row>
    <row r="33" spans="1:7" s="18" customFormat="1" ht="12.75">
      <c r="A33" s="59" t="s">
        <v>111</v>
      </c>
      <c r="B33" s="89">
        <v>77248</v>
      </c>
      <c r="C33" s="89">
        <v>248212</v>
      </c>
      <c r="D33" s="24">
        <v>4042</v>
      </c>
      <c r="E33" s="90">
        <v>261910</v>
      </c>
      <c r="F33" s="24">
        <v>334177</v>
      </c>
      <c r="G33" s="90"/>
    </row>
    <row r="34" spans="1:7" s="18" customFormat="1" ht="12.75">
      <c r="A34" s="59" t="s">
        <v>176</v>
      </c>
      <c r="B34" s="89">
        <v>71340</v>
      </c>
      <c r="C34" s="89">
        <v>89707</v>
      </c>
      <c r="D34" s="64"/>
      <c r="E34" s="90">
        <v>287879</v>
      </c>
      <c r="F34" s="24">
        <v>260317</v>
      </c>
      <c r="G34" s="90">
        <v>26631</v>
      </c>
    </row>
    <row r="35" spans="1:7" s="18" customFormat="1" ht="12.75">
      <c r="A35" s="59" t="s">
        <v>174</v>
      </c>
      <c r="B35" s="89">
        <v>41428</v>
      </c>
      <c r="C35" s="89">
        <v>47676</v>
      </c>
      <c r="D35" s="64"/>
      <c r="E35" s="90">
        <v>209434</v>
      </c>
      <c r="F35" s="24">
        <v>189615</v>
      </c>
      <c r="G35" s="90">
        <v>3620</v>
      </c>
    </row>
    <row r="36" spans="1:7" s="18" customFormat="1" ht="12.75">
      <c r="A36" s="59" t="s">
        <v>85</v>
      </c>
      <c r="B36" s="89">
        <v>184277</v>
      </c>
      <c r="C36" s="89">
        <v>144780</v>
      </c>
      <c r="D36" s="64"/>
      <c r="E36" s="90">
        <v>1207784</v>
      </c>
      <c r="F36" s="24">
        <v>903176</v>
      </c>
      <c r="G36" s="90">
        <v>25882</v>
      </c>
    </row>
    <row r="37" spans="1:7" s="18" customFormat="1" ht="12.75">
      <c r="A37" s="59" t="s">
        <v>3</v>
      </c>
      <c r="B37" s="89">
        <v>104859</v>
      </c>
      <c r="C37" s="89">
        <v>54775</v>
      </c>
      <c r="D37" s="64"/>
      <c r="E37" s="90">
        <v>313124</v>
      </c>
      <c r="F37" s="24">
        <v>247825</v>
      </c>
      <c r="G37" s="90">
        <v>135</v>
      </c>
    </row>
    <row r="38" spans="1:7" s="18" customFormat="1" ht="12.75">
      <c r="A38" s="59" t="s">
        <v>127</v>
      </c>
      <c r="B38" s="89">
        <v>177644</v>
      </c>
      <c r="C38" s="89">
        <v>19334</v>
      </c>
      <c r="D38" s="24">
        <v>1477</v>
      </c>
      <c r="E38" s="90">
        <v>2448964</v>
      </c>
      <c r="F38" s="24">
        <v>1120966</v>
      </c>
      <c r="G38" s="90">
        <v>565448</v>
      </c>
    </row>
    <row r="39" spans="1:7" s="18" customFormat="1" ht="12.75">
      <c r="A39" s="59" t="s">
        <v>146</v>
      </c>
      <c r="B39" s="89">
        <v>127285</v>
      </c>
      <c r="C39" s="89">
        <v>43828</v>
      </c>
      <c r="D39" s="64"/>
      <c r="E39" s="90">
        <v>1026915</v>
      </c>
      <c r="F39" s="24">
        <v>913893</v>
      </c>
      <c r="G39" s="90"/>
    </row>
    <row r="40" spans="1:7" s="18" customFormat="1" ht="12.75">
      <c r="A40" s="59" t="s">
        <v>37</v>
      </c>
      <c r="B40" s="89">
        <v>57316</v>
      </c>
      <c r="C40" s="89">
        <v>40172</v>
      </c>
      <c r="D40" s="64"/>
      <c r="E40" s="90">
        <v>142934</v>
      </c>
      <c r="F40" s="24">
        <v>74687</v>
      </c>
      <c r="G40" s="90"/>
    </row>
    <row r="41" spans="1:7" s="19" customFormat="1" ht="12.75">
      <c r="A41" s="59" t="s">
        <v>105</v>
      </c>
      <c r="B41" s="89">
        <v>728741</v>
      </c>
      <c r="C41" s="89">
        <v>749787</v>
      </c>
      <c r="D41" s="64"/>
      <c r="E41" s="24">
        <v>2081737</v>
      </c>
      <c r="F41" s="24">
        <v>1870390</v>
      </c>
      <c r="G41" s="24">
        <v>9068</v>
      </c>
    </row>
    <row r="42" spans="1:7" s="18" customFormat="1" ht="12.75">
      <c r="A42" s="59" t="s">
        <v>49</v>
      </c>
      <c r="B42" s="89">
        <v>84374</v>
      </c>
      <c r="C42" s="91">
        <v>150474</v>
      </c>
      <c r="D42" s="64"/>
      <c r="E42" s="90">
        <v>372888</v>
      </c>
      <c r="F42" s="24">
        <v>518025</v>
      </c>
      <c r="G42" s="90">
        <v>14281</v>
      </c>
    </row>
    <row r="43" spans="1:7" s="18" customFormat="1" ht="12.75">
      <c r="A43" s="59" t="s">
        <v>44</v>
      </c>
      <c r="B43" s="89">
        <v>297429</v>
      </c>
      <c r="C43" s="89">
        <v>222108</v>
      </c>
      <c r="D43" s="64"/>
      <c r="E43" s="90">
        <v>765853</v>
      </c>
      <c r="F43" s="24">
        <v>557491</v>
      </c>
      <c r="G43" s="24">
        <v>34090</v>
      </c>
    </row>
    <row r="44" spans="1:7" s="18" customFormat="1" ht="12.75">
      <c r="A44" s="59" t="s">
        <v>109</v>
      </c>
      <c r="B44" s="89">
        <v>628427</v>
      </c>
      <c r="C44" s="89">
        <v>562592</v>
      </c>
      <c r="D44" s="64"/>
      <c r="E44" s="90">
        <v>2229091</v>
      </c>
      <c r="F44" s="24">
        <v>1732163</v>
      </c>
      <c r="G44" s="90">
        <v>52134</v>
      </c>
    </row>
    <row r="45" spans="1:7" s="18" customFormat="1" ht="12.75">
      <c r="A45" s="59" t="s">
        <v>148</v>
      </c>
      <c r="B45" s="89">
        <v>78533</v>
      </c>
      <c r="C45" s="89">
        <v>17924</v>
      </c>
      <c r="D45" s="64"/>
      <c r="E45" s="90">
        <v>265028</v>
      </c>
      <c r="F45" s="24">
        <v>41856</v>
      </c>
      <c r="G45" s="90">
        <v>66498</v>
      </c>
    </row>
    <row r="46" spans="1:7" s="18" customFormat="1" ht="12.75">
      <c r="A46" s="59" t="s">
        <v>121</v>
      </c>
      <c r="B46" s="89">
        <v>47775</v>
      </c>
      <c r="C46" s="89"/>
      <c r="D46" s="64"/>
      <c r="E46" s="90">
        <v>461600</v>
      </c>
      <c r="F46" s="24">
        <v>599615</v>
      </c>
      <c r="G46" s="90">
        <v>24991</v>
      </c>
    </row>
    <row r="47" spans="1:7" s="18" customFormat="1" ht="12.75">
      <c r="A47" s="59" t="s">
        <v>97</v>
      </c>
      <c r="B47" s="89"/>
      <c r="C47" s="23"/>
      <c r="D47" s="64"/>
      <c r="E47" s="90">
        <v>230468</v>
      </c>
      <c r="F47" s="24">
        <v>97864</v>
      </c>
      <c r="G47" s="90">
        <v>5230</v>
      </c>
    </row>
    <row r="48" spans="1:7" s="18" customFormat="1" ht="12.75">
      <c r="A48" s="59" t="s">
        <v>46</v>
      </c>
      <c r="B48" s="89">
        <v>396575</v>
      </c>
      <c r="C48" s="89">
        <v>399390</v>
      </c>
      <c r="D48" s="64"/>
      <c r="E48" s="90">
        <v>860861</v>
      </c>
      <c r="F48" s="24">
        <v>799547</v>
      </c>
      <c r="G48" s="90">
        <v>55018</v>
      </c>
    </row>
    <row r="49" spans="1:7" s="18" customFormat="1" ht="12.75">
      <c r="A49" s="59" t="s">
        <v>164</v>
      </c>
      <c r="B49" s="89">
        <v>462691</v>
      </c>
      <c r="C49" s="89">
        <v>577803</v>
      </c>
      <c r="D49" s="64"/>
      <c r="E49" s="90">
        <v>1890869</v>
      </c>
      <c r="F49" s="24">
        <v>2111137</v>
      </c>
      <c r="G49" s="90">
        <v>248168</v>
      </c>
    </row>
    <row r="50" spans="1:7" s="18" customFormat="1" ht="12.75">
      <c r="A50" s="59" t="s">
        <v>119</v>
      </c>
      <c r="B50" s="89"/>
      <c r="C50" s="89">
        <v>59024</v>
      </c>
      <c r="D50" s="64"/>
      <c r="E50" s="90">
        <v>244483</v>
      </c>
      <c r="F50" s="24">
        <v>292235</v>
      </c>
      <c r="G50" s="90">
        <v>32972</v>
      </c>
    </row>
    <row r="51" spans="1:7" s="18" customFormat="1" ht="12.75">
      <c r="A51" s="59" t="s">
        <v>15</v>
      </c>
      <c r="B51" s="89">
        <v>35739</v>
      </c>
      <c r="C51" s="89">
        <v>36742</v>
      </c>
      <c r="D51" s="24">
        <v>234</v>
      </c>
      <c r="E51" s="90">
        <v>139815</v>
      </c>
      <c r="F51" s="24">
        <v>117023</v>
      </c>
      <c r="G51" s="90">
        <v>5888</v>
      </c>
    </row>
    <row r="52" spans="1:7" s="18" customFormat="1" ht="12.75">
      <c r="A52" s="59" t="s">
        <v>17</v>
      </c>
      <c r="B52" s="89"/>
      <c r="C52" s="89"/>
      <c r="D52" s="64"/>
      <c r="E52" s="90">
        <v>19593</v>
      </c>
      <c r="F52" s="24"/>
      <c r="G52" s="90">
        <v>11212</v>
      </c>
    </row>
    <row r="53" spans="1:7" s="18" customFormat="1" ht="12.75">
      <c r="A53" s="59" t="s">
        <v>18</v>
      </c>
      <c r="B53" s="89">
        <v>19649</v>
      </c>
      <c r="C53" s="89">
        <v>4409</v>
      </c>
      <c r="D53" s="64"/>
      <c r="E53" s="24">
        <v>947103</v>
      </c>
      <c r="F53" s="24">
        <v>1222790</v>
      </c>
      <c r="G53" s="24">
        <v>127343</v>
      </c>
    </row>
    <row r="54" spans="1:7" ht="12.75">
      <c r="A54" s="59" t="s">
        <v>149</v>
      </c>
      <c r="B54" s="89">
        <v>577652</v>
      </c>
      <c r="C54" s="89">
        <v>416592</v>
      </c>
      <c r="D54" s="64"/>
      <c r="E54" s="90">
        <v>1244095</v>
      </c>
      <c r="F54" s="24">
        <v>798005</v>
      </c>
      <c r="G54" s="90">
        <v>11956</v>
      </c>
    </row>
    <row r="55" spans="1:7" ht="12.75">
      <c r="A55" s="59" t="s">
        <v>59</v>
      </c>
      <c r="B55" s="89">
        <v>158143</v>
      </c>
      <c r="C55" s="89">
        <v>65732</v>
      </c>
      <c r="D55" s="64"/>
      <c r="E55" s="90">
        <v>263822</v>
      </c>
      <c r="F55" s="24">
        <v>190893</v>
      </c>
      <c r="G55" s="90">
        <v>98</v>
      </c>
    </row>
    <row r="56" spans="1:7" ht="12.75">
      <c r="A56" s="59" t="s">
        <v>6</v>
      </c>
      <c r="B56" s="89">
        <v>287691</v>
      </c>
      <c r="C56" s="89">
        <v>230791</v>
      </c>
      <c r="D56" s="32">
        <v>357</v>
      </c>
      <c r="E56" s="90">
        <v>1003156</v>
      </c>
      <c r="F56" s="24">
        <v>1040071</v>
      </c>
      <c r="G56" s="90">
        <v>20186</v>
      </c>
    </row>
    <row r="57" spans="1:7" ht="12.75">
      <c r="A57" s="59" t="s">
        <v>94</v>
      </c>
      <c r="B57" s="89">
        <v>25914</v>
      </c>
      <c r="C57" s="89">
        <v>83291</v>
      </c>
      <c r="D57" s="64"/>
      <c r="E57" s="90">
        <v>92324</v>
      </c>
      <c r="F57" s="24">
        <v>93336</v>
      </c>
      <c r="G57" s="90">
        <v>7709</v>
      </c>
    </row>
    <row r="58" spans="1:7" s="21" customFormat="1" ht="12.75">
      <c r="A58" s="96" t="s">
        <v>91</v>
      </c>
      <c r="B58" s="92">
        <v>12752212</v>
      </c>
      <c r="C58" s="92">
        <v>9719530</v>
      </c>
      <c r="D58" s="26">
        <v>37922</v>
      </c>
      <c r="E58" s="93">
        <v>42255280</v>
      </c>
      <c r="F58" s="27">
        <v>35657353</v>
      </c>
      <c r="G58" s="93">
        <v>2542040</v>
      </c>
    </row>
    <row r="60" spans="2:6" ht="12.75">
      <c r="B60" s="20"/>
      <c r="C60" s="20">
        <v>22509664</v>
      </c>
      <c r="F60" s="20">
        <v>80454673</v>
      </c>
    </row>
    <row r="63" ht="12.75">
      <c r="E63" s="7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D66"/>
  <sheetViews>
    <sheetView workbookViewId="0" topLeftCell="A1">
      <selection activeCell="I30" sqref="I30"/>
    </sheetView>
  </sheetViews>
  <sheetFormatPr defaultColWidth="9.140625" defaultRowHeight="12.75" customHeight="1"/>
  <cols>
    <col min="1" max="1" width="16.00390625" style="4" customWidth="1"/>
    <col min="2" max="2" width="2.140625" style="3" bestFit="1" customWidth="1"/>
    <col min="3" max="3" width="10.8515625" style="71" customWidth="1"/>
    <col min="4" max="4" width="10.140625" style="71" bestFit="1" customWidth="1"/>
    <col min="5" max="16384" width="8.8515625" style="3" customWidth="1"/>
  </cols>
  <sheetData>
    <row r="1" ht="12.75" customHeight="1">
      <c r="A1" s="4" t="s">
        <v>150</v>
      </c>
    </row>
    <row r="2" ht="12.75" customHeight="1" thickBot="1"/>
    <row r="3" spans="1:4" ht="12.75" customHeight="1">
      <c r="A3" s="74" t="s">
        <v>88</v>
      </c>
      <c r="B3" s="98"/>
      <c r="C3" s="72" t="s">
        <v>7</v>
      </c>
      <c r="D3" s="73" t="s">
        <v>8</v>
      </c>
    </row>
    <row r="4" spans="1:4" s="103" customFormat="1" ht="12.75" customHeight="1">
      <c r="A4" s="99" t="s">
        <v>166</v>
      </c>
      <c r="B4" s="100"/>
      <c r="C4" s="101">
        <v>39239</v>
      </c>
      <c r="D4" s="102">
        <v>39281</v>
      </c>
    </row>
    <row r="5" spans="1:4" s="103" customFormat="1" ht="12.75" customHeight="1">
      <c r="A5" s="99" t="s">
        <v>165</v>
      </c>
      <c r="B5" s="100"/>
      <c r="C5" s="101">
        <v>39316</v>
      </c>
      <c r="D5" s="102"/>
    </row>
    <row r="6" spans="1:4" s="103" customFormat="1" ht="12.75" customHeight="1">
      <c r="A6" s="99" t="s">
        <v>168</v>
      </c>
      <c r="B6" s="100"/>
      <c r="C6" s="101">
        <v>39393</v>
      </c>
      <c r="D6" s="102">
        <v>39407</v>
      </c>
    </row>
    <row r="7" spans="1:4" s="103" customFormat="1" ht="12.75" customHeight="1">
      <c r="A7" s="99" t="s">
        <v>169</v>
      </c>
      <c r="B7" s="104" t="s">
        <v>102</v>
      </c>
      <c r="C7" s="101">
        <v>39337</v>
      </c>
      <c r="D7" s="102"/>
    </row>
    <row r="8" spans="1:4" s="103" customFormat="1" ht="12.75" customHeight="1">
      <c r="A8" s="99" t="s">
        <v>167</v>
      </c>
      <c r="B8" s="100"/>
      <c r="C8" s="101">
        <v>39225</v>
      </c>
      <c r="D8" s="102">
        <v>39246</v>
      </c>
    </row>
    <row r="9" spans="1:4" s="103" customFormat="1" ht="12.75" customHeight="1">
      <c r="A9" s="99" t="s">
        <v>170</v>
      </c>
      <c r="B9" s="100" t="s">
        <v>102</v>
      </c>
      <c r="C9" s="101">
        <v>39239</v>
      </c>
      <c r="D9" s="102"/>
    </row>
    <row r="10" spans="1:4" s="103" customFormat="1" ht="12.75" customHeight="1">
      <c r="A10" s="99" t="s">
        <v>171</v>
      </c>
      <c r="B10" s="100"/>
      <c r="C10" s="101">
        <v>39302</v>
      </c>
      <c r="D10" s="102"/>
    </row>
    <row r="11" spans="1:4" s="103" customFormat="1" ht="12.75" customHeight="1">
      <c r="A11" s="99" t="s">
        <v>172</v>
      </c>
      <c r="B11" s="100" t="s">
        <v>102</v>
      </c>
      <c r="C11" s="101">
        <v>39302</v>
      </c>
      <c r="D11" s="102"/>
    </row>
    <row r="12" spans="1:4" s="103" customFormat="1" ht="12.75" customHeight="1">
      <c r="A12" s="99" t="s">
        <v>68</v>
      </c>
      <c r="B12" s="104" t="s">
        <v>102</v>
      </c>
      <c r="C12" s="101">
        <v>39337</v>
      </c>
      <c r="D12" s="102"/>
    </row>
    <row r="13" spans="1:4" s="103" customFormat="1" ht="12.75" customHeight="1">
      <c r="A13" s="99" t="s">
        <v>87</v>
      </c>
      <c r="B13" s="100"/>
      <c r="C13" s="101">
        <v>39337</v>
      </c>
      <c r="D13" s="102"/>
    </row>
    <row r="14" spans="1:4" s="103" customFormat="1" ht="12.75" customHeight="1">
      <c r="A14" s="99" t="s">
        <v>69</v>
      </c>
      <c r="B14" s="100" t="s">
        <v>102</v>
      </c>
      <c r="C14" s="101">
        <v>39330</v>
      </c>
      <c r="D14" s="102"/>
    </row>
    <row r="15" spans="1:4" s="103" customFormat="1" ht="12.75" customHeight="1">
      <c r="A15" s="99" t="s">
        <v>70</v>
      </c>
      <c r="B15" s="100"/>
      <c r="C15" s="101">
        <v>39281</v>
      </c>
      <c r="D15" s="102">
        <v>39302</v>
      </c>
    </row>
    <row r="16" spans="1:4" s="103" customFormat="1" ht="12.75" customHeight="1">
      <c r="A16" s="99" t="s">
        <v>71</v>
      </c>
      <c r="B16" s="100"/>
      <c r="C16" s="101">
        <v>39327</v>
      </c>
      <c r="D16" s="102"/>
    </row>
    <row r="17" spans="1:4" s="103" customFormat="1" ht="12.75" customHeight="1">
      <c r="A17" s="99" t="s">
        <v>72</v>
      </c>
      <c r="B17" s="100" t="s">
        <v>102</v>
      </c>
      <c r="C17" s="101">
        <v>39348</v>
      </c>
      <c r="D17" s="102"/>
    </row>
    <row r="18" spans="1:4" s="103" customFormat="1" ht="12.75" customHeight="1">
      <c r="A18" s="99" t="s">
        <v>74</v>
      </c>
      <c r="B18" s="100"/>
      <c r="C18" s="101">
        <v>39225</v>
      </c>
      <c r="D18" s="102"/>
    </row>
    <row r="19" spans="1:4" s="103" customFormat="1" ht="12.75" customHeight="1">
      <c r="A19" s="99" t="s">
        <v>75</v>
      </c>
      <c r="B19" s="105"/>
      <c r="C19" s="101">
        <v>39162</v>
      </c>
      <c r="D19" s="102"/>
    </row>
    <row r="20" spans="1:4" s="103" customFormat="1" ht="12.75" customHeight="1">
      <c r="A20" s="99" t="s">
        <v>76</v>
      </c>
      <c r="B20" s="100" t="s">
        <v>102</v>
      </c>
      <c r="C20" s="101">
        <v>39204</v>
      </c>
      <c r="D20" s="102"/>
    </row>
    <row r="21" spans="1:4" s="103" customFormat="1" ht="12.75" customHeight="1">
      <c r="A21" s="99" t="s">
        <v>73</v>
      </c>
      <c r="B21" s="104"/>
      <c r="C21" s="101">
        <v>39239</v>
      </c>
      <c r="D21" s="102"/>
    </row>
    <row r="22" spans="1:4" s="103" customFormat="1" ht="12.75" customHeight="1">
      <c r="A22" s="99" t="s">
        <v>77</v>
      </c>
      <c r="B22" s="105"/>
      <c r="C22" s="101">
        <v>39295</v>
      </c>
      <c r="D22" s="102"/>
    </row>
    <row r="23" spans="1:4" s="103" customFormat="1" ht="12.75" customHeight="1">
      <c r="A23" s="99" t="s">
        <v>78</v>
      </c>
      <c r="B23" s="100"/>
      <c r="C23" s="101">
        <v>39218</v>
      </c>
      <c r="D23" s="102"/>
    </row>
    <row r="24" spans="1:4" s="103" customFormat="1" ht="12.75" customHeight="1">
      <c r="A24" s="99" t="s">
        <v>79</v>
      </c>
      <c r="B24" s="106"/>
      <c r="C24" s="101" t="s">
        <v>60</v>
      </c>
      <c r="D24" s="102"/>
    </row>
    <row r="25" spans="1:4" s="103" customFormat="1" ht="12.75" customHeight="1">
      <c r="A25" s="99" t="s">
        <v>82</v>
      </c>
      <c r="B25" s="105" t="s">
        <v>102</v>
      </c>
      <c r="C25" s="101">
        <v>39246</v>
      </c>
      <c r="D25" s="102"/>
    </row>
    <row r="26" spans="1:4" s="103" customFormat="1" ht="12.75" customHeight="1">
      <c r="A26" s="99" t="s">
        <v>81</v>
      </c>
      <c r="B26" s="100" t="s">
        <v>102</v>
      </c>
      <c r="C26" s="101">
        <v>39337</v>
      </c>
      <c r="D26" s="102"/>
    </row>
    <row r="27" spans="1:4" s="103" customFormat="1" ht="12.75" customHeight="1">
      <c r="A27" s="99" t="s">
        <v>80</v>
      </c>
      <c r="B27" s="100" t="s">
        <v>102</v>
      </c>
      <c r="C27" s="101">
        <v>39344</v>
      </c>
      <c r="D27" s="102"/>
    </row>
    <row r="28" spans="1:4" s="103" customFormat="1" ht="12.75" customHeight="1">
      <c r="A28" s="99" t="s">
        <v>122</v>
      </c>
      <c r="B28" s="100" t="s">
        <v>102</v>
      </c>
      <c r="C28" s="101">
        <v>39302</v>
      </c>
      <c r="D28" s="102"/>
    </row>
    <row r="29" spans="1:4" s="103" customFormat="1" ht="12.75" customHeight="1">
      <c r="A29" s="99" t="s">
        <v>99</v>
      </c>
      <c r="B29" s="100" t="s">
        <v>102</v>
      </c>
      <c r="C29" s="101">
        <v>39337</v>
      </c>
      <c r="D29" s="102"/>
    </row>
    <row r="30" spans="1:4" s="103" customFormat="1" ht="12.75" customHeight="1">
      <c r="A30" s="99" t="s">
        <v>139</v>
      </c>
      <c r="B30" s="104" t="s">
        <v>102</v>
      </c>
      <c r="C30" s="101">
        <v>39239</v>
      </c>
      <c r="D30" s="102">
        <v>39260</v>
      </c>
    </row>
    <row r="31" spans="1:4" s="103" customFormat="1" ht="12.75" customHeight="1">
      <c r="A31" s="99" t="s">
        <v>142</v>
      </c>
      <c r="B31" s="100" t="s">
        <v>102</v>
      </c>
      <c r="C31" s="101">
        <v>39302</v>
      </c>
      <c r="D31" s="102"/>
    </row>
    <row r="32" spans="1:4" s="103" customFormat="1" ht="12.75" customHeight="1">
      <c r="A32" s="99" t="s">
        <v>112</v>
      </c>
      <c r="B32" s="100" t="s">
        <v>102</v>
      </c>
      <c r="C32" s="101">
        <v>39239</v>
      </c>
      <c r="D32" s="102"/>
    </row>
    <row r="33" spans="1:4" s="103" customFormat="1" ht="12.75" customHeight="1">
      <c r="A33" s="99" t="s">
        <v>110</v>
      </c>
      <c r="B33" s="105" t="s">
        <v>102</v>
      </c>
      <c r="C33" s="101">
        <v>39211</v>
      </c>
      <c r="D33" s="102"/>
    </row>
    <row r="34" spans="1:4" s="103" customFormat="1" ht="12.75" customHeight="1">
      <c r="A34" s="99" t="s">
        <v>175</v>
      </c>
      <c r="B34" s="105" t="s">
        <v>102</v>
      </c>
      <c r="C34" s="101">
        <v>39309</v>
      </c>
      <c r="D34" s="102"/>
    </row>
    <row r="35" spans="1:4" s="103" customFormat="1" ht="12.75" customHeight="1">
      <c r="A35" s="99" t="s">
        <v>173</v>
      </c>
      <c r="B35" s="104"/>
      <c r="C35" s="101">
        <v>39337</v>
      </c>
      <c r="D35" s="102"/>
    </row>
    <row r="36" spans="1:4" s="103" customFormat="1" ht="12.75" customHeight="1">
      <c r="A36" s="99" t="s">
        <v>84</v>
      </c>
      <c r="B36" s="100" t="s">
        <v>102</v>
      </c>
      <c r="C36" s="107">
        <v>39239</v>
      </c>
      <c r="D36" s="102"/>
    </row>
    <row r="37" spans="1:4" s="103" customFormat="1" ht="12.75" customHeight="1">
      <c r="A37" s="99" t="s">
        <v>2</v>
      </c>
      <c r="B37" s="108" t="s">
        <v>102</v>
      </c>
      <c r="C37" s="101">
        <v>39239</v>
      </c>
      <c r="D37" s="102"/>
    </row>
    <row r="38" spans="1:4" s="103" customFormat="1" ht="12.75" customHeight="1">
      <c r="A38" s="99" t="s">
        <v>126</v>
      </c>
      <c r="B38" s="109" t="s">
        <v>102</v>
      </c>
      <c r="C38" s="101">
        <v>39337</v>
      </c>
      <c r="D38" s="102"/>
    </row>
    <row r="39" spans="1:4" s="103" customFormat="1" ht="12.75" customHeight="1">
      <c r="A39" s="99" t="s">
        <v>145</v>
      </c>
      <c r="B39" s="105"/>
      <c r="C39" s="101">
        <v>39204</v>
      </c>
      <c r="D39" s="102">
        <v>39232</v>
      </c>
    </row>
    <row r="40" spans="1:4" s="103" customFormat="1" ht="12.75" customHeight="1">
      <c r="A40" s="99" t="s">
        <v>36</v>
      </c>
      <c r="B40" s="100" t="s">
        <v>102</v>
      </c>
      <c r="C40" s="107">
        <v>39246</v>
      </c>
      <c r="D40" s="102"/>
    </row>
    <row r="41" spans="1:4" s="103" customFormat="1" ht="12.75" customHeight="1">
      <c r="A41" s="99" t="s">
        <v>104</v>
      </c>
      <c r="B41" s="100" t="s">
        <v>102</v>
      </c>
      <c r="C41" s="107">
        <v>39204</v>
      </c>
      <c r="D41" s="102"/>
    </row>
    <row r="42" spans="1:4" s="103" customFormat="1" ht="12.75" customHeight="1">
      <c r="A42" s="99" t="s">
        <v>48</v>
      </c>
      <c r="B42" s="100"/>
      <c r="C42" s="107">
        <v>39288</v>
      </c>
      <c r="D42" s="102">
        <v>39316</v>
      </c>
    </row>
    <row r="43" spans="1:4" s="103" customFormat="1" ht="12.75" customHeight="1">
      <c r="A43" s="99" t="s">
        <v>43</v>
      </c>
      <c r="B43" s="104"/>
      <c r="C43" s="107">
        <v>39218</v>
      </c>
      <c r="D43" s="102"/>
    </row>
    <row r="44" spans="1:4" s="103" customFormat="1" ht="12.75" customHeight="1">
      <c r="A44" s="99" t="s">
        <v>108</v>
      </c>
      <c r="B44" s="104" t="s">
        <v>102</v>
      </c>
      <c r="C44" s="107">
        <v>39218</v>
      </c>
      <c r="D44" s="102"/>
    </row>
    <row r="45" spans="1:4" s="103" customFormat="1" ht="12.75" customHeight="1">
      <c r="A45" s="99" t="s">
        <v>116</v>
      </c>
      <c r="B45" s="104"/>
      <c r="C45" s="107" t="s">
        <v>60</v>
      </c>
      <c r="D45" s="102"/>
    </row>
    <row r="46" spans="1:4" s="103" customFormat="1" ht="12.75" customHeight="1">
      <c r="A46" s="99" t="s">
        <v>147</v>
      </c>
      <c r="B46" s="100" t="s">
        <v>102</v>
      </c>
      <c r="C46" s="107">
        <v>39337</v>
      </c>
      <c r="D46" s="102"/>
    </row>
    <row r="47" spans="1:4" s="103" customFormat="1" ht="12.75" customHeight="1">
      <c r="A47" s="99" t="s">
        <v>120</v>
      </c>
      <c r="B47" s="100"/>
      <c r="C47" s="107">
        <v>39246</v>
      </c>
      <c r="D47" s="102">
        <v>39260</v>
      </c>
    </row>
    <row r="48" spans="1:4" s="103" customFormat="1" ht="12.75" customHeight="1">
      <c r="A48" s="99" t="s">
        <v>96</v>
      </c>
      <c r="B48" s="100"/>
      <c r="C48" s="107">
        <v>39239</v>
      </c>
      <c r="D48" s="102">
        <v>39253</v>
      </c>
    </row>
    <row r="49" spans="1:4" s="103" customFormat="1" ht="12.75" customHeight="1">
      <c r="A49" s="99" t="s">
        <v>83</v>
      </c>
      <c r="B49" s="100" t="s">
        <v>102</v>
      </c>
      <c r="C49" s="107">
        <v>39297</v>
      </c>
      <c r="D49" s="102"/>
    </row>
    <row r="50" spans="1:4" s="103" customFormat="1" ht="12.75" customHeight="1">
      <c r="A50" s="99" t="s">
        <v>163</v>
      </c>
      <c r="B50" s="105" t="s">
        <v>102</v>
      </c>
      <c r="C50" s="101">
        <v>39148</v>
      </c>
      <c r="D50" s="102">
        <v>39183</v>
      </c>
    </row>
    <row r="51" spans="1:4" s="103" customFormat="1" ht="12.75" customHeight="1">
      <c r="A51" s="99" t="s">
        <v>63</v>
      </c>
      <c r="B51" s="100" t="s">
        <v>102</v>
      </c>
      <c r="C51" s="107">
        <v>39260</v>
      </c>
      <c r="D51" s="102"/>
    </row>
    <row r="52" spans="1:4" s="103" customFormat="1" ht="12.75" customHeight="1">
      <c r="A52" s="99" t="s">
        <v>14</v>
      </c>
      <c r="B52" s="104" t="s">
        <v>102</v>
      </c>
      <c r="C52" s="107">
        <v>39337</v>
      </c>
      <c r="D52" s="102"/>
    </row>
    <row r="53" spans="1:4" s="103" customFormat="1" ht="12.75" customHeight="1">
      <c r="A53" s="99" t="s">
        <v>66</v>
      </c>
      <c r="B53" s="100"/>
      <c r="C53" s="107">
        <v>39334</v>
      </c>
      <c r="D53" s="102"/>
    </row>
    <row r="54" spans="1:4" s="103" customFormat="1" ht="12.75" customHeight="1">
      <c r="A54" s="99" t="s">
        <v>16</v>
      </c>
      <c r="B54" s="100" t="s">
        <v>102</v>
      </c>
      <c r="C54" s="107">
        <v>39246</v>
      </c>
      <c r="D54" s="102"/>
    </row>
    <row r="55" spans="1:4" s="103" customFormat="1" ht="12.75" customHeight="1">
      <c r="A55" s="99" t="s">
        <v>128</v>
      </c>
      <c r="B55" s="100" t="s">
        <v>102</v>
      </c>
      <c r="C55" s="107">
        <v>39344</v>
      </c>
      <c r="D55" s="102"/>
    </row>
    <row r="56" spans="1:4" s="103" customFormat="1" ht="12.75" customHeight="1">
      <c r="A56" s="99" t="s">
        <v>58</v>
      </c>
      <c r="B56" s="104" t="s">
        <v>102</v>
      </c>
      <c r="C56" s="107">
        <v>39211</v>
      </c>
      <c r="D56" s="102"/>
    </row>
    <row r="57" spans="1:4" s="103" customFormat="1" ht="12.75" customHeight="1">
      <c r="A57" s="99" t="s">
        <v>5</v>
      </c>
      <c r="B57" s="104" t="s">
        <v>102</v>
      </c>
      <c r="C57" s="107">
        <v>39337</v>
      </c>
      <c r="D57" s="102"/>
    </row>
    <row r="58" spans="1:4" s="103" customFormat="1" ht="12.75" customHeight="1" thickBot="1">
      <c r="A58" s="110" t="s">
        <v>93</v>
      </c>
      <c r="B58" s="111" t="s">
        <v>102</v>
      </c>
      <c r="C58" s="112">
        <v>39316</v>
      </c>
      <c r="D58" s="113"/>
    </row>
    <row r="59" spans="1:4" s="103" customFormat="1" ht="12.75" customHeight="1">
      <c r="A59" s="114"/>
      <c r="C59" s="115"/>
      <c r="D59" s="115"/>
    </row>
    <row r="60" spans="1:4" s="103" customFormat="1" ht="12.75" customHeight="1">
      <c r="A60" s="114"/>
      <c r="C60" s="115"/>
      <c r="D60" s="115"/>
    </row>
    <row r="61" spans="1:4" s="103" customFormat="1" ht="12.75" customHeight="1">
      <c r="A61" s="114" t="s">
        <v>151</v>
      </c>
      <c r="C61" s="115"/>
      <c r="D61" s="115"/>
    </row>
    <row r="62" spans="1:4" s="103" customFormat="1" ht="12.75" customHeight="1">
      <c r="A62" s="103" t="s">
        <v>153</v>
      </c>
      <c r="C62" s="115"/>
      <c r="D62" s="115"/>
    </row>
    <row r="63" spans="1:4" s="103" customFormat="1" ht="12.75" customHeight="1">
      <c r="A63" s="116" t="s">
        <v>154</v>
      </c>
      <c r="C63" s="115"/>
      <c r="D63" s="115"/>
    </row>
    <row r="64" spans="1:4" s="117" customFormat="1" ht="12.75" customHeight="1">
      <c r="A64" s="117" t="s">
        <v>152</v>
      </c>
      <c r="C64" s="118"/>
      <c r="D64" s="118"/>
    </row>
    <row r="65" spans="1:4" s="119" customFormat="1" ht="12.75" customHeight="1">
      <c r="A65" s="117" t="s">
        <v>129</v>
      </c>
      <c r="C65" s="120"/>
      <c r="D65" s="120"/>
    </row>
    <row r="66" ht="12.75" customHeight="1">
      <c r="A66" s="3"/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Elections 2006: Election Results for the U.S. Senate and the U.S. House of Representatives</dc:title>
  <dc:subject>Congressional Election Results (2006 Primary and General Elections)</dc:subject>
  <dc:creator>FEC/Canavan</dc:creator>
  <cp:keywords/>
  <dc:description/>
  <cp:lastModifiedBy> </cp:lastModifiedBy>
  <cp:lastPrinted>2007-08-16T17:10:15Z</cp:lastPrinted>
  <dcterms:created xsi:type="dcterms:W3CDTF">2004-12-16T20:05:16Z</dcterms:created>
  <dcterms:modified xsi:type="dcterms:W3CDTF">2007-08-16T17:21:02Z</dcterms:modified>
  <cp:category/>
  <cp:version/>
  <cp:contentType/>
  <cp:contentStatus/>
</cp:coreProperties>
</file>